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showSheetTabs="0" xWindow="120" yWindow="60" windowWidth="15180" windowHeight="9345" tabRatio="967" firstSheet="44" activeTab="56"/>
  </bookViews>
  <sheets>
    <sheet name="jan9" sheetId="1" r:id="rId1"/>
    <sheet name="fev9" sheetId="2" r:id="rId2"/>
    <sheet name="mar9" sheetId="3" r:id="rId3"/>
    <sheet name="abr9" sheetId="4" r:id="rId4"/>
    <sheet name="mai9" sheetId="5" r:id="rId5"/>
    <sheet name="jun9" sheetId="6" r:id="rId6"/>
    <sheet name="jul9" sheetId="7" r:id="rId7"/>
    <sheet name="ago9" sheetId="8" r:id="rId8"/>
    <sheet name="set9" sheetId="9" r:id="rId9"/>
    <sheet name="out9" sheetId="10" r:id="rId10"/>
    <sheet name="nov9" sheetId="11" r:id="rId11"/>
    <sheet name="dez9" sheetId="12" r:id="rId12"/>
    <sheet name="jan10" sheetId="13" r:id="rId13"/>
    <sheet name="fev10" sheetId="14" r:id="rId14"/>
    <sheet name="mar10" sheetId="15" r:id="rId15"/>
    <sheet name="abr10" sheetId="16" r:id="rId16"/>
    <sheet name="mai10" sheetId="17" r:id="rId17"/>
    <sheet name="jun10" sheetId="18" r:id="rId18"/>
    <sheet name="jul10" sheetId="19" r:id="rId19"/>
    <sheet name="ago10" sheetId="20" r:id="rId20"/>
    <sheet name="set10" sheetId="21" r:id="rId21"/>
    <sheet name="out10" sheetId="22" r:id="rId22"/>
    <sheet name="nov10" sheetId="23" r:id="rId23"/>
    <sheet name="dez10" sheetId="24" r:id="rId24"/>
    <sheet name="jan11" sheetId="25" r:id="rId25"/>
    <sheet name="fev11" sheetId="26" r:id="rId26"/>
    <sheet name="mar11" sheetId="27" r:id="rId27"/>
    <sheet name="abr11" sheetId="28" r:id="rId28"/>
    <sheet name="mai11" sheetId="29" r:id="rId29"/>
    <sheet name="jun11" sheetId="30" r:id="rId30"/>
    <sheet name="jul11" sheetId="31" r:id="rId31"/>
    <sheet name="ago11" sheetId="32" r:id="rId32"/>
    <sheet name="set11" sheetId="33" r:id="rId33"/>
    <sheet name="out11" sheetId="34" r:id="rId34"/>
    <sheet name="nov11" sheetId="35" r:id="rId35"/>
    <sheet name="dez11" sheetId="36" r:id="rId36"/>
    <sheet name="2009" sheetId="37" r:id="rId37"/>
    <sheet name="2010" sheetId="38" r:id="rId38"/>
    <sheet name="2011" sheetId="39" r:id="rId39"/>
    <sheet name="2012" sheetId="40" r:id="rId40"/>
    <sheet name="Lembrete" sheetId="41" r:id="rId41"/>
    <sheet name="Rascunho" sheetId="42" r:id="rId42"/>
    <sheet name="contatos" sheetId="43" r:id="rId43"/>
    <sheet name="ultima_reun" sheetId="44" r:id="rId44"/>
    <sheet name="prox_reun" sheetId="45" r:id="rId45"/>
    <sheet name="Planej_m9" sheetId="46" r:id="rId46"/>
    <sheet name="Planej_m10" sheetId="47" r:id="rId47"/>
    <sheet name="Planej_m11" sheetId="48" r:id="rId48"/>
    <sheet name="Planej_s9 " sheetId="49" r:id="rId49"/>
    <sheet name="Planej_s10" sheetId="50" r:id="rId50"/>
    <sheet name="Planej_s11" sheetId="51" r:id="rId51"/>
    <sheet name="Meta9" sheetId="52" r:id="rId52"/>
    <sheet name="Meta10" sheetId="53" r:id="rId53"/>
    <sheet name="Meta11" sheetId="54" r:id="rId54"/>
    <sheet name="Config" sheetId="55" r:id="rId55"/>
    <sheet name="Sobre" sheetId="56" r:id="rId56"/>
    <sheet name="Menu" sheetId="57" r:id="rId57"/>
  </sheets>
  <definedNames>
    <definedName name="_xlnm.Print_Area" localSheetId="36">'2009'!$A$1:$W$34</definedName>
    <definedName name="_xlnm.Print_Area" localSheetId="37">'2010'!$A$1:$X$34</definedName>
    <definedName name="_xlnm.Print_Area" localSheetId="38">'2011'!$A$1:$W$34</definedName>
    <definedName name="_xlnm.Print_Area" localSheetId="39">'2012'!$A$1:$W$34</definedName>
    <definedName name="_xlnm.Print_Area" localSheetId="54">'Config'!$A$1:$P$35</definedName>
    <definedName name="_xlnm.Print_Area" localSheetId="12">'jan10'!$B$1:$H$15</definedName>
    <definedName name="_xlnm.Print_Area" localSheetId="24">'jan11'!$B$1:$H$15</definedName>
    <definedName name="_xlnm.Print_Area" localSheetId="0">'jan9'!$B$1:$H$15</definedName>
    <definedName name="_xlnm.Print_Area" localSheetId="40">'Lembrete'!$A$1:$O$300</definedName>
    <definedName name="_xlnm.Print_Area" localSheetId="56">'Menu'!$A$1:$H$18</definedName>
    <definedName name="_xlnm.Print_Area" localSheetId="46">'Planej_m10'!$A$1:$I$95</definedName>
    <definedName name="_xlnm.Print_Area" localSheetId="47">'Planej_m11'!$A$1:$I$95</definedName>
    <definedName name="_xlnm.Print_Area" localSheetId="45">'Planej_m9'!$A$1:$I$95</definedName>
    <definedName name="_xlnm.Print_Area" localSheetId="49">'Planej_s10'!$A$1:$L$72</definedName>
    <definedName name="_xlnm.Print_Area" localSheetId="50">'Planej_s11'!$A$1:$L$72</definedName>
    <definedName name="_xlnm.Print_Area" localSheetId="48">'Planej_s9 '!$A$1:$L$72</definedName>
    <definedName name="_xlnm.Print_Titles" localSheetId="42">'contatos'!$1:$1</definedName>
    <definedName name="_xlnm.Print_Titles" localSheetId="40">'Lembrete'!$1:$1</definedName>
    <definedName name="_xlnm.Print_Titles" localSheetId="44">'prox_reun'!$1:$1</definedName>
    <definedName name="_xlnm.Print_Titles" localSheetId="41">'Rascunho'!$1:$1</definedName>
    <definedName name="_xlnm.Print_Titles" localSheetId="43">'ultima_reun'!$1:$1</definedName>
  </definedNames>
  <calcPr fullCalcOnLoad="1"/>
</workbook>
</file>

<file path=xl/sharedStrings.xml><?xml version="1.0" encoding="utf-8"?>
<sst xmlns="http://schemas.openxmlformats.org/spreadsheetml/2006/main" count="972" uniqueCount="148">
  <si>
    <t>Do</t>
  </si>
  <si>
    <t>Calendário de Atividades da Controladoria</t>
  </si>
  <si>
    <t>Dom</t>
  </si>
  <si>
    <t>Seg</t>
  </si>
  <si>
    <t>Ter</t>
  </si>
  <si>
    <t>Qua</t>
  </si>
  <si>
    <t>Qui</t>
  </si>
  <si>
    <t>Sex</t>
  </si>
  <si>
    <t>Sáb</t>
  </si>
  <si>
    <t>Janeiro</t>
  </si>
  <si>
    <t>Se</t>
  </si>
  <si>
    <t>Te</t>
  </si>
  <si>
    <t>Qu</t>
  </si>
  <si>
    <t>Sa</t>
  </si>
  <si>
    <t>Ind.Brasil 7</t>
  </si>
  <si>
    <t>Proc.Repu 15</t>
  </si>
  <si>
    <t>Natal 25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</si>
  <si>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</si>
  <si>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</si>
  <si>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</si>
  <si>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</si>
  <si>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</si>
  <si>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</si>
  <si>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</si>
  <si>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</si>
  <si>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</si>
  <si>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</si>
  <si>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</si>
  <si>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Título para o calendário Anual</t>
  </si>
  <si>
    <t>Ano</t>
  </si>
  <si>
    <t>Caso não defina nenhum será utilizado o título padrão.</t>
  </si>
  <si>
    <t>Configurar</t>
  </si>
  <si>
    <t>Ind.Bahia 2</t>
  </si>
  <si>
    <t>Proc.Repub 15</t>
  </si>
  <si>
    <t>Orçamento no Efetivo + planilhas p/ Diretoria</t>
  </si>
  <si>
    <t xml:space="preserve">trabalhar até 13:00 Disparar emails p/ os gerêntes pedindo os acertos + informções adc.     </t>
  </si>
  <si>
    <t>Orçamento no Efetivo +planilhas p/ prenchimento do Efetivo</t>
  </si>
  <si>
    <t xml:space="preserve">contabilidade processada             +               Orçamento no Efetivo </t>
  </si>
  <si>
    <t>conferência do RVD X           Contabilidade</t>
  </si>
  <si>
    <t>Informações adcionais para o Efetivo</t>
  </si>
  <si>
    <t>Acertos gerênciais +                       Prévia do Efetivo</t>
  </si>
  <si>
    <t xml:space="preserve">Conferência do Efetivo </t>
  </si>
  <si>
    <t>Conferência do Efetivo + Prévia   das Motos e Atlanta Caminhões</t>
  </si>
  <si>
    <t>Conferência do Efetivo</t>
  </si>
  <si>
    <t xml:space="preserve">Disponibilização do Definitivo do Efetivo </t>
  </si>
  <si>
    <t>Disponibilização do Definitivo das Suzukis e Atlanta Caminhões</t>
  </si>
  <si>
    <t>Passar o Resumo Geral do Efetivo do grupo p/ Diretoria</t>
  </si>
  <si>
    <t xml:space="preserve">Nota de Debito </t>
  </si>
  <si>
    <t>CTRL + Q</t>
  </si>
  <si>
    <t>CTRL + G</t>
  </si>
  <si>
    <t>Ajusta a visão para 75%</t>
  </si>
  <si>
    <t>Ajusta a visão para 85%</t>
  </si>
  <si>
    <t>Nsa Sra. 12</t>
  </si>
  <si>
    <t>Ind.Bahia2</t>
  </si>
  <si>
    <t>Não precisa aumentar a largura da coluna</t>
  </si>
  <si>
    <t>Para definir uma data como feriado ou</t>
  </si>
  <si>
    <t>para colocar uma comentário no calendário</t>
  </si>
  <si>
    <t>do mês basta editar a célula do dia e</t>
  </si>
  <si>
    <t>Cada célula pode ter no máximo</t>
  </si>
  <si>
    <t>treze caracteres</t>
  </si>
  <si>
    <t>acrescentar o texto desejado.</t>
  </si>
  <si>
    <t>Exemplo:</t>
  </si>
  <si>
    <t>Coloque</t>
  </si>
  <si>
    <t>Data</t>
  </si>
  <si>
    <t>Rascunho</t>
  </si>
  <si>
    <t>Planejamento</t>
  </si>
  <si>
    <t>Lembrete</t>
  </si>
  <si>
    <t>Primeiro Semestre</t>
  </si>
  <si>
    <t>Segundo Semestre</t>
  </si>
  <si>
    <t>Semestral</t>
  </si>
  <si>
    <t>Mensal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</si>
  <si>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</si>
  <si>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</si>
  <si>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</si>
  <si>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</si>
  <si>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</si>
  <si>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</si>
  <si>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</si>
  <si>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</si>
  <si>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</si>
  <si>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</si>
  <si>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</si>
  <si>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</si>
  <si>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Obj.Empresa</t>
  </si>
  <si>
    <t>Obj.Setor</t>
  </si>
  <si>
    <t>Média Empresa</t>
  </si>
  <si>
    <t>Nota</t>
  </si>
  <si>
    <t>Distribuição das Notas</t>
  </si>
  <si>
    <t>Nota Setor</t>
  </si>
  <si>
    <t>Assuntos para a próxima reunião</t>
  </si>
  <si>
    <t>Assuntos da última reunião</t>
  </si>
  <si>
    <t>Contatos Constantes</t>
  </si>
  <si>
    <t>Nome</t>
  </si>
  <si>
    <t>Empresa</t>
  </si>
  <si>
    <t>Telefone</t>
  </si>
  <si>
    <t>Ramal</t>
  </si>
  <si>
    <t>Celular</t>
  </si>
  <si>
    <t>Cidade</t>
  </si>
  <si>
    <t>E-mail</t>
  </si>
  <si>
    <t>Função/Setor</t>
  </si>
  <si>
    <t>Salvador</t>
  </si>
  <si>
    <t>Definir Feriados e avisos nos calendários</t>
  </si>
  <si>
    <t>Sobre o Calendário</t>
  </si>
  <si>
    <t>As telas de menu e configuração estão protegidas por senha.</t>
  </si>
  <si>
    <t>A tela de contatos não esta protegida.</t>
  </si>
  <si>
    <t>Todas as demais telas estão protegidas sem senha.</t>
  </si>
  <si>
    <t>Em qualquer tela utiliza as teclas abaixo para alterar o tamanho da tela.</t>
  </si>
  <si>
    <t>Mas basta utilizá-los nas telas dos calendários mensais.</t>
  </si>
  <si>
    <t xml:space="preserve">Use a figura do menu </t>
  </si>
  <si>
    <t>para se movimentar pelo calendário alternando</t>
  </si>
  <si>
    <t>Este calendário e outros exemplos de utilização do excel e suas fórmulas e funções</t>
  </si>
  <si>
    <t>podem ser baixados diretamente do endereço:</t>
  </si>
  <si>
    <t>http://urs.bira.nom.br/so/office/excel</t>
  </si>
  <si>
    <t>Carnaval24</t>
  </si>
  <si>
    <t>Conf. Univ. 1</t>
  </si>
  <si>
    <t>Paixão 10</t>
  </si>
  <si>
    <t>Tiradentes 21</t>
  </si>
  <si>
    <t>Páscoa 12</t>
  </si>
  <si>
    <t>D.Trabalho 1</t>
  </si>
  <si>
    <t>C. Christi 11</t>
  </si>
  <si>
    <t>Finados 2</t>
  </si>
  <si>
    <t>Conf.Univ. 1</t>
  </si>
  <si>
    <t>Se colocar o Título apenas no primeiro ano ele será usado nos demais.</t>
  </si>
  <si>
    <t>Defina o título que você deseja para o calendário de cada ano.</t>
  </si>
  <si>
    <t>Retorna ao Menu</t>
  </si>
  <si>
    <t>Bira</t>
  </si>
  <si>
    <t>Controladoria</t>
  </si>
  <si>
    <t>GI</t>
  </si>
  <si>
    <t>urs.bira@uol.com.br</t>
  </si>
  <si>
    <t>Hora</t>
  </si>
  <si>
    <t>Horário Lembrete</t>
  </si>
  <si>
    <t>Versão</t>
  </si>
  <si>
    <t>1.0</t>
  </si>
  <si>
    <t>1.1</t>
  </si>
  <si>
    <t>Liberada</t>
  </si>
  <si>
    <t>Ocorrência</t>
  </si>
  <si>
    <t>Liberada vesão 1.0</t>
  </si>
  <si>
    <t>Efetuada correção de fórmulas nos meses de fevereiro que poderiam apresentar datas inexistentes.</t>
  </si>
  <si>
    <t>Criada por:</t>
  </si>
  <si>
    <t>Para uso:</t>
  </si>
  <si>
    <t>E-mail:</t>
  </si>
  <si>
    <t>Ubiratan Rocha da Silva</t>
  </si>
  <si>
    <t>Calendário</t>
  </si>
  <si>
    <t>Descrição:</t>
  </si>
  <si>
    <t>Geral e irrestrito</t>
  </si>
  <si>
    <t>Versão 1.2</t>
  </si>
  <si>
    <t>1.2</t>
  </si>
  <si>
    <t>Corrigida configuração da impressão dos calendários mensais e mais algumas guias.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</si>
</sst>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.0"/>
    <numFmt numFmtId="166" formatCode=";;;"/>
    <numFmt numFmtId="167" formatCode="##\-####\-####"/>
    <numFmt numFmtId="168" formatCode="\(\%\%\)"/>
    <numFmt numFmtId="169" formatCode="[&lt;=9999999]###\-####;\(###\)\ ###\-####"/>
    <numFmt numFmtId="170" formatCode="#####"/>
    <numFmt numFmtId="171" formatCode="\R\(####\)"/>
    <numFmt numFmtId="172" formatCode="\(####\)"/>
    <numFmt numFmtId="173" formatCode="\(\ ####\ \)"/>
    <numFmt numFmtId="174" formatCode="h:mm;@"/>
    <numFmt numFmtId="175" formatCode="dd/mm/yy;@"/>
  </numFmts>
  <fonts count="29">
    <font>
      <sz val="10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8"/>
      <color indexed="62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.25"/>
      <name val="Arial"/>
      <family val="2"/>
    </font>
    <font>
      <b/>
      <sz val="17"/>
      <name val="Arial"/>
      <family val="0"/>
    </font>
    <font>
      <sz val="14.25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b/>
      <sz val="17.25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i/>
      <sz val="16"/>
      <name val="Monotype Corsiva"/>
      <family val="4"/>
    </font>
    <font>
      <b/>
      <sz val="16"/>
      <name val="LinePrinter"/>
      <family val="3"/>
    </font>
    <font>
      <b/>
      <sz val="10"/>
      <color indexed="14"/>
      <name val="Arial"/>
      <family val="2"/>
    </font>
    <font>
      <b/>
      <sz val="10"/>
      <color indexed="45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2"/>
      <color indexed="12"/>
      <name val="LinePrinter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47"/>
      </bottom>
    </border>
    <border>
      <left style="medium"/>
      <right>
        <color indexed="63"/>
      </right>
      <top style="thin">
        <color indexed="47"/>
      </top>
      <bottom style="thin">
        <color indexed="47"/>
      </bottom>
    </border>
    <border>
      <left style="medium"/>
      <right>
        <color indexed="63"/>
      </right>
      <top style="thin">
        <color indexed="47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Dashed">
        <color indexed="47"/>
      </left>
      <right style="mediumDashed">
        <color indexed="47"/>
      </right>
      <top style="medium"/>
      <bottom>
        <color indexed="63"/>
      </bottom>
    </border>
    <border>
      <left style="mediumDashed">
        <color indexed="47"/>
      </left>
      <right style="mediumDashed">
        <color indexed="47"/>
      </right>
      <top style="thin">
        <color indexed="47"/>
      </top>
      <bottom style="thin">
        <color indexed="47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Dot">
        <color indexed="16"/>
      </left>
      <right style="dashDot">
        <color indexed="16"/>
      </right>
      <top style="medium"/>
      <bottom style="dashDot">
        <color indexed="16"/>
      </bottom>
    </border>
    <border>
      <left style="dashDot">
        <color indexed="16"/>
      </left>
      <right style="medium"/>
      <top style="medium"/>
      <bottom style="dashDot">
        <color indexed="1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DashDot">
        <color indexed="10"/>
      </right>
      <top style="medium"/>
      <bottom>
        <color indexed="63"/>
      </bottom>
    </border>
    <border>
      <left style="medium"/>
      <right style="mediumDashDot">
        <color indexed="10"/>
      </right>
      <top>
        <color indexed="63"/>
      </top>
      <bottom>
        <color indexed="63"/>
      </bottom>
    </border>
    <border>
      <left style="medium"/>
      <right style="mediumDashDot">
        <color indexed="10"/>
      </right>
      <top>
        <color indexed="63"/>
      </top>
      <bottom style="medium"/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 style="thin"/>
      <top style="medium"/>
      <bottom style="thin"/>
    </border>
    <border>
      <left>
        <color indexed="63"/>
      </left>
      <right style="mediumDashed">
        <color indexed="10"/>
      </right>
      <top style="medium"/>
      <bottom>
        <color indexed="63"/>
      </bottom>
    </border>
    <border>
      <left style="mediumDashed">
        <color indexed="10"/>
      </left>
      <right style="thin"/>
      <top style="thin"/>
      <bottom style="thin"/>
    </border>
    <border>
      <left>
        <color indexed="63"/>
      </left>
      <right style="mediumDashed">
        <color indexed="10"/>
      </right>
      <top style="medium"/>
      <bottom style="medium"/>
    </border>
    <border>
      <left style="mediumDashed">
        <color indexed="10"/>
      </left>
      <right style="thin"/>
      <top style="thin"/>
      <bottom style="medium"/>
    </border>
    <border>
      <left style="mediumDashed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>
        <color indexed="10"/>
      </right>
      <top>
        <color indexed="63"/>
      </top>
      <bottom style="medium"/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 style="dashDot">
        <color indexed="16"/>
      </left>
      <right style="dashDot">
        <color indexed="16"/>
      </right>
      <top style="dashDot">
        <color indexed="16"/>
      </top>
      <bottom style="medium"/>
    </border>
    <border>
      <left style="dashDot">
        <color indexed="16"/>
      </left>
      <right style="medium"/>
      <top style="dashDot">
        <color indexed="16"/>
      </top>
      <bottom style="medium"/>
    </border>
    <border>
      <left style="medium"/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Dashed">
        <color indexed="47"/>
      </left>
      <right style="mediumDashed">
        <color indexed="47"/>
      </right>
      <top>
        <color indexed="63"/>
      </top>
      <bottom>
        <color indexed="63"/>
      </bottom>
    </border>
    <border>
      <left style="mediumDashed">
        <color indexed="47"/>
      </left>
      <right style="mediumDashed">
        <color indexed="47"/>
      </right>
      <top style="thin">
        <color indexed="47"/>
      </top>
      <bottom style="thick"/>
    </border>
    <border>
      <left style="medium"/>
      <right>
        <color indexed="63"/>
      </right>
      <top>
        <color indexed="63"/>
      </top>
      <bottom style="thin">
        <color indexed="47"/>
      </bottom>
    </border>
    <border>
      <left style="medium"/>
      <right style="mediumDashed">
        <color indexed="47"/>
      </right>
      <top style="thick"/>
      <bottom style="thick">
        <color indexed="47"/>
      </bottom>
    </border>
    <border>
      <left style="mediumDashed">
        <color indexed="47"/>
      </left>
      <right style="mediumDashed">
        <color indexed="47"/>
      </right>
      <top style="thick"/>
      <bottom style="thick">
        <color indexed="47"/>
      </bottom>
    </border>
    <border>
      <left style="mediumDashDot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4"/>
      </right>
      <top>
        <color indexed="63"/>
      </top>
      <bottom>
        <color indexed="63"/>
      </bottom>
    </border>
    <border>
      <left style="mediumDashDot">
        <color indexed="14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4"/>
      </bottom>
    </border>
    <border>
      <left>
        <color indexed="63"/>
      </left>
      <right style="mediumDashDot">
        <color indexed="14"/>
      </right>
      <top>
        <color indexed="63"/>
      </top>
      <bottom style="mediumDashDot">
        <color indexed="14"/>
      </bottom>
    </border>
    <border>
      <left style="mediumDashDot">
        <color indexed="14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4"/>
      </top>
      <bottom>
        <color indexed="63"/>
      </bottom>
    </border>
    <border>
      <left>
        <color indexed="63"/>
      </left>
      <right style="mediumDashDot">
        <color indexed="14"/>
      </right>
      <top style="mediumDashDot">
        <color indexed="14"/>
      </top>
      <bottom>
        <color indexed="63"/>
      </bottom>
    </border>
    <border>
      <left style="double">
        <color indexed="43"/>
      </left>
      <right style="double">
        <color indexed="43"/>
      </right>
      <top style="double">
        <color indexed="43"/>
      </top>
      <bottom style="double">
        <color indexed="43"/>
      </bottom>
    </border>
    <border>
      <left style="mediumDashDotDot">
        <color indexed="47"/>
      </left>
      <right>
        <color indexed="63"/>
      </right>
      <top>
        <color indexed="63"/>
      </top>
      <bottom>
        <color indexed="63"/>
      </bottom>
    </border>
    <border>
      <left style="mediumDashDotDot">
        <color indexed="47"/>
      </left>
      <right>
        <color indexed="63"/>
      </right>
      <top>
        <color indexed="63"/>
      </top>
      <bottom style="mediumDashDotDot">
        <color indexed="47"/>
      </bottom>
    </border>
    <border>
      <left style="medium"/>
      <right style="thin">
        <color indexed="47"/>
      </right>
      <top style="medium"/>
      <bottom style="thin">
        <color indexed="47"/>
      </bottom>
    </border>
    <border>
      <left style="thin">
        <color indexed="47"/>
      </left>
      <right style="thin">
        <color indexed="47"/>
      </right>
      <top style="medium"/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medium"/>
      <right style="thin">
        <color indexed="47"/>
      </right>
      <top style="thin">
        <color indexed="47"/>
      </top>
      <bottom style="thin">
        <color indexed="47"/>
      </bottom>
    </border>
    <border>
      <left style="mediumDashDotDot">
        <color indexed="47"/>
      </left>
      <right>
        <color indexed="63"/>
      </right>
      <top style="mediumDashDotDot">
        <color indexed="47"/>
      </top>
      <bottom>
        <color indexed="63"/>
      </bottom>
    </border>
    <border>
      <left>
        <color indexed="63"/>
      </left>
      <right style="medium"/>
      <top style="thin">
        <color indexed="47"/>
      </top>
      <bottom style="thin">
        <color indexed="47"/>
      </bottom>
    </border>
    <border>
      <left style="mediumDashed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 style="mediumDashed">
        <color indexed="47"/>
      </left>
      <right>
        <color indexed="63"/>
      </right>
      <top style="thick"/>
      <bottom style="thick">
        <color indexed="47"/>
      </bottom>
    </border>
    <border>
      <left>
        <color indexed="63"/>
      </left>
      <right>
        <color indexed="63"/>
      </right>
      <top style="thick"/>
      <bottom style="thick">
        <color indexed="47"/>
      </bottom>
    </border>
    <border>
      <left>
        <color indexed="63"/>
      </left>
      <right style="thick"/>
      <top style="thick"/>
      <bottom style="thick">
        <color indexed="47"/>
      </bottom>
    </border>
    <border>
      <left style="mediumDashed">
        <color indexed="47"/>
      </left>
      <right>
        <color indexed="63"/>
      </right>
      <top style="thin">
        <color indexed="47"/>
      </top>
      <bottom style="thick"/>
    </border>
    <border>
      <left>
        <color indexed="63"/>
      </left>
      <right>
        <color indexed="63"/>
      </right>
      <top style="thin">
        <color indexed="47"/>
      </top>
      <bottom style="thick"/>
    </border>
    <border>
      <left>
        <color indexed="63"/>
      </left>
      <right style="medium"/>
      <top style="thin">
        <color indexed="47"/>
      </top>
      <bottom style="thick"/>
    </border>
    <border>
      <left style="mediumDashed">
        <color indexed="47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medium"/>
      <top>
        <color indexed="63"/>
      </top>
      <bottom style="thin">
        <color indexed="47"/>
      </bottom>
    </border>
    <border>
      <left style="dashed"/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dotted"/>
      <top style="thin">
        <color indexed="47"/>
      </top>
      <bottom style="thin">
        <color indexed="47"/>
      </bottom>
    </border>
    <border>
      <left style="dashed"/>
      <right>
        <color indexed="63"/>
      </right>
      <top style="dashed"/>
      <bottom style="thin">
        <color indexed="47"/>
      </bottom>
    </border>
    <border>
      <left>
        <color indexed="63"/>
      </left>
      <right>
        <color indexed="63"/>
      </right>
      <top style="dashed"/>
      <bottom style="thin">
        <color indexed="47"/>
      </bottom>
    </border>
    <border>
      <left>
        <color indexed="63"/>
      </left>
      <right style="medium"/>
      <top style="dashed"/>
      <bottom style="thin">
        <color indexed="47"/>
      </bottom>
    </border>
    <border>
      <left>
        <color indexed="63"/>
      </left>
      <right style="dotted"/>
      <top style="dashed"/>
      <bottom style="thin">
        <color indexed="47"/>
      </bottom>
    </border>
    <border>
      <left style="medium"/>
      <right>
        <color indexed="63"/>
      </right>
      <top style="dashed"/>
      <bottom style="thin">
        <color indexed="47"/>
      </bottom>
    </border>
    <border>
      <left>
        <color indexed="63"/>
      </left>
      <right style="dashed"/>
      <top style="thin">
        <color indexed="47"/>
      </top>
      <bottom style="thin">
        <color indexed="47"/>
      </bottom>
    </border>
    <border>
      <left>
        <color indexed="63"/>
      </left>
      <right style="dashed"/>
      <top style="dashed"/>
      <bottom style="thin">
        <color indexed="47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47"/>
      </bottom>
    </border>
    <border>
      <left>
        <color indexed="63"/>
      </left>
      <right style="medium"/>
      <top style="medium"/>
      <bottom style="thin">
        <color indexed="47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>
        <color indexed="16"/>
      </right>
      <top style="medium"/>
      <bottom style="dashDot">
        <color indexed="16"/>
      </bottom>
    </border>
    <border>
      <left style="medium"/>
      <right style="dashDot">
        <color indexed="16"/>
      </right>
      <top style="dashDot">
        <color indexed="16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">
        <color indexed="14"/>
      </left>
      <right>
        <color indexed="63"/>
      </right>
      <top style="mediumDashDot">
        <color indexed="14"/>
      </top>
      <bottom style="double">
        <color indexed="14"/>
      </bottom>
    </border>
    <border>
      <left>
        <color indexed="63"/>
      </left>
      <right style="mediumDashDot">
        <color indexed="14"/>
      </right>
      <top style="mediumDashDot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mediumDashDotDot">
        <color indexed="47"/>
      </top>
      <bottom>
        <color indexed="63"/>
      </bottom>
    </border>
    <border>
      <left>
        <color indexed="63"/>
      </left>
      <right style="mediumDashDotDot">
        <color indexed="47"/>
      </right>
      <top style="mediumDashDotDot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47"/>
      </bottom>
    </border>
    <border>
      <left>
        <color indexed="63"/>
      </left>
      <right style="mediumDashDotDot">
        <color indexed="47"/>
      </right>
      <top>
        <color indexed="63"/>
      </top>
      <bottom style="mediumDashDotDot">
        <color indexed="47"/>
      </bottom>
    </border>
    <border>
      <left>
        <color indexed="63"/>
      </left>
      <right style="mediumDashDotDot">
        <color indexed="47"/>
      </right>
      <top>
        <color indexed="63"/>
      </top>
      <bottom>
        <color indexed="63"/>
      </bottom>
    </border>
    <border>
      <left style="thin">
        <color indexed="47"/>
      </left>
      <right style="medium"/>
      <top style="medium"/>
      <bottom style="thin">
        <color indexed="47"/>
      </bottom>
    </border>
    <border>
      <left style="thin">
        <color indexed="47"/>
      </left>
      <right style="medium"/>
      <top style="thin">
        <color indexed="47"/>
      </top>
      <bottom style="thin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5" fillId="8" borderId="0" xfId="0" applyFont="1" applyFill="1" applyAlignment="1" applyProtection="1">
      <alignment/>
      <protection/>
    </xf>
    <xf numFmtId="0" fontId="5" fillId="6" borderId="11" xfId="0" applyFont="1" applyFill="1" applyBorder="1" applyAlignment="1" applyProtection="1">
      <alignment horizontal="center"/>
      <protection/>
    </xf>
    <xf numFmtId="0" fontId="8" fillId="5" borderId="0" xfId="0" applyFont="1" applyFill="1" applyBorder="1" applyAlignment="1" applyProtection="1">
      <alignment/>
      <protection locked="0"/>
    </xf>
    <xf numFmtId="0" fontId="8" fillId="5" borderId="13" xfId="0" applyFont="1" applyFill="1" applyBorder="1" applyAlignment="1" applyProtection="1">
      <alignment/>
      <protection locked="0"/>
    </xf>
    <xf numFmtId="0" fontId="8" fillId="5" borderId="14" xfId="0" applyFont="1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ont="1" applyFill="1" applyAlignment="1">
      <alignment/>
    </xf>
    <xf numFmtId="49" fontId="1" fillId="0" borderId="16" xfId="0" applyNumberFormat="1" applyFont="1" applyFill="1" applyBorder="1" applyAlignment="1" applyProtection="1">
      <alignment/>
      <protection locked="0"/>
    </xf>
    <xf numFmtId="49" fontId="1" fillId="0" borderId="17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165" fontId="1" fillId="5" borderId="21" xfId="0" applyNumberFormat="1" applyFont="1" applyFill="1" applyBorder="1" applyAlignment="1" applyProtection="1">
      <alignment/>
      <protection locked="0"/>
    </xf>
    <xf numFmtId="165" fontId="1" fillId="5" borderId="22" xfId="0" applyNumberFormat="1" applyFont="1" applyFill="1" applyBorder="1" applyAlignment="1" applyProtection="1">
      <alignment/>
      <protection locked="0"/>
    </xf>
    <xf numFmtId="165" fontId="1" fillId="5" borderId="23" xfId="0" applyNumberFormat="1" applyFont="1" applyFill="1" applyBorder="1" applyAlignment="1" applyProtection="1">
      <alignment/>
      <protection locked="0"/>
    </xf>
    <xf numFmtId="165" fontId="1" fillId="5" borderId="24" xfId="0" applyNumberFormat="1" applyFont="1" applyFill="1" applyBorder="1" applyAlignment="1" applyProtection="1">
      <alignment/>
      <protection locked="0"/>
    </xf>
    <xf numFmtId="0" fontId="7" fillId="9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26" xfId="0" applyFont="1" applyFill="1" applyBorder="1" applyAlignment="1">
      <alignment/>
    </xf>
    <xf numFmtId="0" fontId="7" fillId="9" borderId="27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0" fontId="7" fillId="8" borderId="22" xfId="0" applyFont="1" applyFill="1" applyBorder="1" applyAlignment="1">
      <alignment/>
    </xf>
    <xf numFmtId="0" fontId="12" fillId="6" borderId="9" xfId="0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 applyProtection="1">
      <alignment/>
      <protection locked="0"/>
    </xf>
    <xf numFmtId="167" fontId="0" fillId="0" borderId="29" xfId="0" applyNumberFormat="1" applyFont="1" applyFill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/>
      <protection locked="0"/>
    </xf>
    <xf numFmtId="49" fontId="16" fillId="0" borderId="29" xfId="15" applyNumberForma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Fill="1" applyBorder="1" applyAlignment="1" applyProtection="1">
      <alignment horizontal="center"/>
      <protection locked="0"/>
    </xf>
    <xf numFmtId="49" fontId="7" fillId="11" borderId="11" xfId="0" applyNumberFormat="1" applyFont="1" applyFill="1" applyBorder="1" applyAlignment="1" applyProtection="1">
      <alignment horizontal="center"/>
      <protection/>
    </xf>
    <xf numFmtId="49" fontId="17" fillId="11" borderId="11" xfId="0" applyNumberFormat="1" applyFont="1" applyFill="1" applyBorder="1" applyAlignment="1" applyProtection="1">
      <alignment horizontal="left"/>
      <protection/>
    </xf>
    <xf numFmtId="49" fontId="7" fillId="11" borderId="11" xfId="0" applyNumberFormat="1" applyFont="1" applyFill="1" applyBorder="1" applyAlignment="1" applyProtection="1">
      <alignment horizontal="left"/>
      <protection/>
    </xf>
    <xf numFmtId="0" fontId="0" fillId="12" borderId="0" xfId="0" applyFill="1" applyBorder="1" applyAlignment="1">
      <alignment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" fillId="5" borderId="30" xfId="0" applyFont="1" applyFill="1" applyBorder="1" applyAlignment="1" applyProtection="1">
      <alignment horizontal="left" vertical="center"/>
      <protection locked="0"/>
    </xf>
    <xf numFmtId="0" fontId="1" fillId="5" borderId="31" xfId="0" applyFont="1" applyFill="1" applyBorder="1" applyAlignment="1" applyProtection="1">
      <alignment horizontal="left" vertical="center"/>
      <protection locked="0"/>
    </xf>
    <xf numFmtId="0" fontId="1" fillId="5" borderId="32" xfId="0" applyFont="1" applyFill="1" applyBorder="1" applyAlignment="1" applyProtection="1">
      <alignment horizontal="left" vertical="center"/>
      <protection locked="0"/>
    </xf>
    <xf numFmtId="0" fontId="1" fillId="5" borderId="33" xfId="0" applyFont="1" applyFill="1" applyBorder="1" applyAlignment="1" applyProtection="1">
      <alignment horizontal="left" vertical="center"/>
      <protection locked="0"/>
    </xf>
    <xf numFmtId="0" fontId="1" fillId="5" borderId="34" xfId="0" applyFont="1" applyFill="1" applyBorder="1" applyAlignment="1" applyProtection="1">
      <alignment horizontal="left" vertical="center"/>
      <protection locked="0"/>
    </xf>
    <xf numFmtId="0" fontId="1" fillId="5" borderId="35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36" xfId="0" applyFont="1" applyFill="1" applyBorder="1" applyAlignment="1" applyProtection="1">
      <alignment horizontal="left" vertical="center"/>
      <protection locked="0"/>
    </xf>
    <xf numFmtId="0" fontId="1" fillId="5" borderId="37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8" fillId="5" borderId="9" xfId="0" applyFont="1" applyFill="1" applyBorder="1" applyAlignment="1" applyProtection="1">
      <alignment/>
      <protection locked="0"/>
    </xf>
    <xf numFmtId="0" fontId="8" fillId="5" borderId="14" xfId="0" applyFont="1" applyFill="1" applyBorder="1" applyAlignment="1" applyProtection="1">
      <alignment/>
      <protection/>
    </xf>
    <xf numFmtId="0" fontId="5" fillId="13" borderId="38" xfId="0" applyFont="1" applyFill="1" applyBorder="1" applyAlignment="1">
      <alignment/>
    </xf>
    <xf numFmtId="0" fontId="5" fillId="13" borderId="39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2" xfId="0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0" fillId="12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12" borderId="46" xfId="0" applyFill="1" applyBorder="1" applyAlignment="1">
      <alignment/>
    </xf>
    <xf numFmtId="0" fontId="0" fillId="12" borderId="47" xfId="0" applyFill="1" applyBorder="1" applyAlignment="1">
      <alignment/>
    </xf>
    <xf numFmtId="0" fontId="0" fillId="12" borderId="48" xfId="0" applyFill="1" applyBorder="1" applyAlignment="1">
      <alignment/>
    </xf>
    <xf numFmtId="14" fontId="0" fillId="12" borderId="48" xfId="0" applyNumberFormat="1" applyFill="1" applyBorder="1" applyAlignment="1">
      <alignment/>
    </xf>
    <xf numFmtId="0" fontId="0" fillId="1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5" fillId="2" borderId="52" xfId="0" applyFont="1" applyFill="1" applyBorder="1" applyAlignment="1">
      <alignment horizontal="center"/>
    </xf>
    <xf numFmtId="0" fontId="0" fillId="3" borderId="53" xfId="0" applyFill="1" applyBorder="1" applyAlignment="1">
      <alignment/>
    </xf>
    <xf numFmtId="0" fontId="5" fillId="2" borderId="54" xfId="0" applyFont="1" applyFill="1" applyBorder="1" applyAlignment="1">
      <alignment horizontal="center"/>
    </xf>
    <xf numFmtId="0" fontId="0" fillId="3" borderId="51" xfId="0" applyFill="1" applyBorder="1" applyAlignment="1">
      <alignment/>
    </xf>
    <xf numFmtId="0" fontId="0" fillId="6" borderId="55" xfId="0" applyFill="1" applyBorder="1" applyAlignment="1">
      <alignment/>
    </xf>
    <xf numFmtId="0" fontId="5" fillId="2" borderId="56" xfId="0" applyFont="1" applyFill="1" applyBorder="1" applyAlignment="1">
      <alignment horizontal="center"/>
    </xf>
    <xf numFmtId="0" fontId="0" fillId="3" borderId="57" xfId="0" applyFill="1" applyBorder="1" applyAlignment="1">
      <alignment/>
    </xf>
    <xf numFmtId="0" fontId="0" fillId="3" borderId="58" xfId="0" applyFill="1" applyBorder="1" applyAlignment="1">
      <alignment/>
    </xf>
    <xf numFmtId="0" fontId="0" fillId="5" borderId="53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51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51" xfId="0" applyFill="1" applyBorder="1" applyAlignment="1">
      <alignment/>
    </xf>
    <xf numFmtId="0" fontId="0" fillId="7" borderId="1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51" xfId="0" applyFill="1" applyBorder="1" applyAlignment="1">
      <alignment horizontal="left"/>
    </xf>
    <xf numFmtId="0" fontId="5" fillId="13" borderId="61" xfId="0" applyFont="1" applyFill="1" applyBorder="1" applyAlignment="1">
      <alignment/>
    </xf>
    <xf numFmtId="0" fontId="5" fillId="13" borderId="62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63" xfId="0" applyFill="1" applyBorder="1" applyAlignment="1">
      <alignment/>
    </xf>
    <xf numFmtId="0" fontId="0" fillId="7" borderId="60" xfId="0" applyFill="1" applyBorder="1" applyAlignment="1">
      <alignment/>
    </xf>
    <xf numFmtId="0" fontId="0" fillId="7" borderId="64" xfId="0" applyFill="1" applyBorder="1" applyAlignment="1">
      <alignment/>
    </xf>
    <xf numFmtId="0" fontId="0" fillId="6" borderId="46" xfId="0" applyFill="1" applyBorder="1" applyAlignment="1">
      <alignment/>
    </xf>
    <xf numFmtId="22" fontId="7" fillId="0" borderId="11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/>
    </xf>
    <xf numFmtId="0" fontId="0" fillId="5" borderId="65" xfId="0" applyFill="1" applyBorder="1" applyAlignment="1">
      <alignment/>
    </xf>
    <xf numFmtId="0" fontId="5" fillId="6" borderId="20" xfId="0" applyFont="1" applyFill="1" applyBorder="1" applyAlignment="1">
      <alignment horizontal="center"/>
    </xf>
    <xf numFmtId="0" fontId="0" fillId="6" borderId="65" xfId="0" applyFill="1" applyBorder="1" applyAlignment="1">
      <alignment/>
    </xf>
    <xf numFmtId="49" fontId="16" fillId="0" borderId="28" xfId="15" applyNumberFormat="1" applyFont="1" applyFill="1" applyBorder="1" applyAlignment="1" applyProtection="1">
      <alignment/>
      <protection locked="0"/>
    </xf>
    <xf numFmtId="20" fontId="0" fillId="2" borderId="0" xfId="0" applyNumberFormat="1" applyFont="1" applyFill="1" applyAlignment="1">
      <alignment/>
    </xf>
    <xf numFmtId="20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175" fontId="0" fillId="5" borderId="17" xfId="0" applyNumberFormat="1" applyFont="1" applyFill="1" applyBorder="1" applyAlignment="1" applyProtection="1">
      <alignment horizontal="center"/>
      <protection locked="0"/>
    </xf>
    <xf numFmtId="174" fontId="1" fillId="0" borderId="66" xfId="0" applyNumberFormat="1" applyFont="1" applyFill="1" applyBorder="1" applyAlignment="1" applyProtection="1">
      <alignment horizontal="center"/>
      <protection locked="0"/>
    </xf>
    <xf numFmtId="174" fontId="1" fillId="0" borderId="29" xfId="0" applyNumberFormat="1" applyFont="1" applyFill="1" applyBorder="1" applyAlignment="1" applyProtection="1">
      <alignment horizontal="center"/>
      <protection locked="0"/>
    </xf>
    <xf numFmtId="175" fontId="0" fillId="5" borderId="18" xfId="0" applyNumberFormat="1" applyFont="1" applyFill="1" applyBorder="1" applyAlignment="1" applyProtection="1">
      <alignment horizontal="center"/>
      <protection locked="0"/>
    </xf>
    <xf numFmtId="174" fontId="1" fillId="0" borderId="67" xfId="0" applyNumberFormat="1" applyFont="1" applyFill="1" applyBorder="1" applyAlignment="1" applyProtection="1">
      <alignment horizontal="center"/>
      <protection locked="0"/>
    </xf>
    <xf numFmtId="175" fontId="0" fillId="5" borderId="68" xfId="0" applyNumberFormat="1" applyFont="1" applyFill="1" applyBorder="1" applyAlignment="1" applyProtection="1">
      <alignment horizontal="center"/>
      <protection locked="0"/>
    </xf>
    <xf numFmtId="0" fontId="7" fillId="6" borderId="69" xfId="0" applyFont="1" applyFill="1" applyBorder="1" applyAlignment="1">
      <alignment horizontal="center" vertical="center"/>
    </xf>
    <xf numFmtId="0" fontId="7" fillId="6" borderId="70" xfId="0" applyFont="1" applyFill="1" applyBorder="1" applyAlignment="1">
      <alignment horizontal="center" vertical="center"/>
    </xf>
    <xf numFmtId="0" fontId="0" fillId="8" borderId="71" xfId="0" applyFill="1" applyBorder="1" applyAlignment="1">
      <alignment/>
    </xf>
    <xf numFmtId="0" fontId="0" fillId="8" borderId="72" xfId="0" applyFill="1" applyBorder="1" applyAlignment="1">
      <alignment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0" fontId="0" fillId="8" borderId="73" xfId="0" applyFill="1" applyBorder="1" applyAlignment="1">
      <alignment/>
    </xf>
    <xf numFmtId="0" fontId="0" fillId="8" borderId="74" xfId="0" applyFill="1" applyBorder="1" applyAlignment="1">
      <alignment/>
    </xf>
    <xf numFmtId="0" fontId="0" fillId="8" borderId="75" xfId="0" applyFill="1" applyBorder="1" applyAlignment="1">
      <alignment/>
    </xf>
    <xf numFmtId="0" fontId="0" fillId="14" borderId="76" xfId="0" applyFill="1" applyBorder="1" applyAlignment="1">
      <alignment/>
    </xf>
    <xf numFmtId="0" fontId="0" fillId="14" borderId="77" xfId="0" applyFill="1" applyBorder="1" applyAlignment="1">
      <alignment/>
    </xf>
    <xf numFmtId="0" fontId="0" fillId="14" borderId="78" xfId="0" applyFill="1" applyBorder="1" applyAlignment="1">
      <alignment/>
    </xf>
    <xf numFmtId="0" fontId="0" fillId="14" borderId="71" xfId="0" applyFill="1" applyBorder="1" applyAlignment="1">
      <alignment/>
    </xf>
    <xf numFmtId="0" fontId="0" fillId="14" borderId="72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0" xfId="0" applyFont="1" applyFill="1" applyBorder="1" applyAlignment="1">
      <alignment/>
    </xf>
    <xf numFmtId="0" fontId="0" fillId="14" borderId="73" xfId="0" applyFill="1" applyBorder="1" applyAlignment="1">
      <alignment/>
    </xf>
    <xf numFmtId="0" fontId="0" fillId="14" borderId="74" xfId="0" applyFill="1" applyBorder="1" applyAlignment="1">
      <alignment/>
    </xf>
    <xf numFmtId="0" fontId="0" fillId="14" borderId="75" xfId="0" applyFill="1" applyBorder="1" applyAlignment="1">
      <alignment/>
    </xf>
    <xf numFmtId="0" fontId="21" fillId="5" borderId="79" xfId="0" applyFont="1" applyFill="1" applyBorder="1" applyAlignment="1">
      <alignment/>
    </xf>
    <xf numFmtId="0" fontId="17" fillId="9" borderId="80" xfId="0" applyFont="1" applyFill="1" applyBorder="1" applyAlignment="1">
      <alignment/>
    </xf>
    <xf numFmtId="0" fontId="17" fillId="9" borderId="81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/>
    </xf>
    <xf numFmtId="0" fontId="5" fillId="5" borderId="82" xfId="0" applyFont="1" applyFill="1" applyBorder="1" applyAlignment="1">
      <alignment horizontal="center"/>
    </xf>
    <xf numFmtId="0" fontId="5" fillId="5" borderId="83" xfId="0" applyFont="1" applyFill="1" applyBorder="1" applyAlignment="1">
      <alignment horizontal="center"/>
    </xf>
    <xf numFmtId="17" fontId="24" fillId="5" borderId="84" xfId="0" applyNumberFormat="1" applyFont="1" applyFill="1" applyBorder="1" applyAlignment="1">
      <alignment horizontal="center"/>
    </xf>
    <xf numFmtId="17" fontId="8" fillId="5" borderId="84" xfId="0" applyNumberFormat="1" applyFont="1" applyFill="1" applyBorder="1" applyAlignment="1">
      <alignment horizontal="center"/>
    </xf>
    <xf numFmtId="0" fontId="8" fillId="5" borderId="85" xfId="0" applyFont="1" applyFill="1" applyBorder="1" applyAlignment="1">
      <alignment horizontal="center"/>
    </xf>
    <xf numFmtId="0" fontId="25" fillId="5" borderId="85" xfId="0" applyFont="1" applyFill="1" applyBorder="1" applyAlignment="1">
      <alignment horizontal="center"/>
    </xf>
    <xf numFmtId="0" fontId="26" fillId="5" borderId="86" xfId="0" applyFont="1" applyFill="1" applyBorder="1" applyAlignment="1">
      <alignment/>
    </xf>
    <xf numFmtId="0" fontId="1" fillId="5" borderId="87" xfId="0" applyFont="1" applyFill="1" applyBorder="1" applyAlignment="1" applyProtection="1">
      <alignment horizontal="left" vertical="center"/>
      <protection locked="0"/>
    </xf>
    <xf numFmtId="11" fontId="2" fillId="8" borderId="7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12" borderId="19" xfId="0" applyFont="1" applyFill="1" applyBorder="1" applyAlignment="1" applyProtection="1">
      <alignment horizontal="center" vertical="center"/>
      <protection/>
    </xf>
    <xf numFmtId="0" fontId="2" fillId="12" borderId="20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>
      <alignment horizontal="center" vertical="center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2" fillId="6" borderId="90" xfId="0" applyFont="1" applyFill="1" applyBorder="1" applyAlignment="1">
      <alignment horizontal="right" vertical="top"/>
    </xf>
    <xf numFmtId="0" fontId="12" fillId="6" borderId="91" xfId="0" applyFont="1" applyFill="1" applyBorder="1" applyAlignment="1">
      <alignment horizontal="right" vertical="top"/>
    </xf>
    <xf numFmtId="0" fontId="12" fillId="6" borderId="92" xfId="0" applyFont="1" applyFill="1" applyBorder="1" applyAlignment="1">
      <alignment horizontal="right" vertical="top"/>
    </xf>
    <xf numFmtId="0" fontId="1" fillId="0" borderId="93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95" xfId="0" applyFont="1" applyBorder="1" applyAlignment="1" applyProtection="1">
      <alignment horizontal="center"/>
      <protection locked="0"/>
    </xf>
    <xf numFmtId="0" fontId="1" fillId="0" borderId="96" xfId="0" applyFont="1" applyBorder="1" applyAlignment="1" applyProtection="1">
      <alignment horizontal="center"/>
      <protection locked="0"/>
    </xf>
    <xf numFmtId="0" fontId="1" fillId="0" borderId="97" xfId="0" applyFont="1" applyBorder="1" applyAlignment="1" applyProtection="1">
      <alignment horizontal="center"/>
      <protection locked="0"/>
    </xf>
    <xf numFmtId="0" fontId="1" fillId="0" borderId="98" xfId="0" applyFont="1" applyBorder="1" applyAlignment="1" applyProtection="1">
      <alignment horizontal="center"/>
      <protection locked="0"/>
    </xf>
    <xf numFmtId="0" fontId="12" fillId="6" borderId="9" xfId="0" applyFont="1" applyFill="1" applyBorder="1" applyAlignment="1">
      <alignment horizontal="right" vertical="center"/>
    </xf>
    <xf numFmtId="0" fontId="12" fillId="6" borderId="15" xfId="0" applyFont="1" applyFill="1" applyBorder="1" applyAlignment="1">
      <alignment horizontal="right" vertical="center"/>
    </xf>
    <xf numFmtId="0" fontId="1" fillId="5" borderId="99" xfId="0" applyFont="1" applyFill="1" applyBorder="1" applyAlignment="1" applyProtection="1">
      <alignment horizontal="left" vertical="center"/>
      <protection locked="0"/>
    </xf>
    <xf numFmtId="0" fontId="1" fillId="5" borderId="89" xfId="0" applyFont="1" applyFill="1" applyBorder="1" applyAlignment="1" applyProtection="1">
      <alignment horizontal="left" vertical="center"/>
      <protection locked="0"/>
    </xf>
    <xf numFmtId="0" fontId="1" fillId="5" borderId="100" xfId="0" applyFont="1" applyFill="1" applyBorder="1" applyAlignment="1" applyProtection="1">
      <alignment horizontal="left" vertical="center"/>
      <protection locked="0"/>
    </xf>
    <xf numFmtId="0" fontId="1" fillId="5" borderId="101" xfId="0" applyFont="1" applyFill="1" applyBorder="1" applyAlignment="1" applyProtection="1">
      <alignment horizontal="left" vertical="center"/>
      <protection locked="0"/>
    </xf>
    <xf numFmtId="0" fontId="1" fillId="5" borderId="102" xfId="0" applyFont="1" applyFill="1" applyBorder="1" applyAlignment="1" applyProtection="1">
      <alignment horizontal="left" vertical="center"/>
      <protection locked="0"/>
    </xf>
    <xf numFmtId="0" fontId="1" fillId="5" borderId="103" xfId="0" applyFont="1" applyFill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1" fillId="5" borderId="104" xfId="0" applyFont="1" applyFill="1" applyBorder="1" applyAlignment="1" applyProtection="1">
      <alignment horizontal="left" vertical="center"/>
      <protection locked="0"/>
    </xf>
    <xf numFmtId="0" fontId="1" fillId="5" borderId="105" xfId="0" applyFont="1" applyFill="1" applyBorder="1" applyAlignment="1" applyProtection="1">
      <alignment horizontal="left" vertical="center"/>
      <protection locked="0"/>
    </xf>
    <xf numFmtId="0" fontId="1" fillId="5" borderId="106" xfId="0" applyFont="1" applyFill="1" applyBorder="1" applyAlignment="1" applyProtection="1">
      <alignment horizontal="left" vertical="center"/>
      <protection locked="0"/>
    </xf>
    <xf numFmtId="0" fontId="1" fillId="5" borderId="107" xfId="0" applyFont="1" applyFill="1" applyBorder="1" applyAlignment="1" applyProtection="1">
      <alignment horizontal="left" vertical="center"/>
      <protection locked="0"/>
    </xf>
    <xf numFmtId="0" fontId="11" fillId="5" borderId="108" xfId="0" applyFont="1" applyFill="1" applyBorder="1" applyAlignment="1">
      <alignment horizontal="right"/>
    </xf>
    <xf numFmtId="0" fontId="11" fillId="5" borderId="109" xfId="0" applyFont="1" applyFill="1" applyBorder="1" applyAlignment="1">
      <alignment horizontal="right"/>
    </xf>
    <xf numFmtId="0" fontId="11" fillId="5" borderId="110" xfId="0" applyFont="1" applyFill="1" applyBorder="1" applyAlignment="1">
      <alignment horizontal="right"/>
    </xf>
    <xf numFmtId="0" fontId="11" fillId="5" borderId="111" xfId="0" applyFont="1" applyFill="1" applyBorder="1" applyAlignment="1">
      <alignment horizontal="right"/>
    </xf>
    <xf numFmtId="0" fontId="11" fillId="5" borderId="112" xfId="0" applyFont="1" applyFill="1" applyBorder="1" applyAlignment="1">
      <alignment horizontal="right"/>
    </xf>
    <xf numFmtId="0" fontId="11" fillId="5" borderId="113" xfId="0" applyFont="1" applyFill="1" applyBorder="1" applyAlignment="1">
      <alignment horizontal="right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right" vertical="top"/>
    </xf>
    <xf numFmtId="0" fontId="12" fillId="6" borderId="12" xfId="0" applyFont="1" applyFill="1" applyBorder="1" applyAlignment="1">
      <alignment horizontal="right" vertical="top"/>
    </xf>
    <xf numFmtId="0" fontId="12" fillId="6" borderId="13" xfId="0" applyFont="1" applyFill="1" applyBorder="1" applyAlignment="1">
      <alignment horizontal="right" vertical="top"/>
    </xf>
    <xf numFmtId="0" fontId="12" fillId="6" borderId="0" xfId="0" applyFont="1" applyFill="1" applyBorder="1" applyAlignment="1">
      <alignment horizontal="right" vertical="top"/>
    </xf>
    <xf numFmtId="0" fontId="12" fillId="6" borderId="9" xfId="0" applyFont="1" applyFill="1" applyBorder="1" applyAlignment="1">
      <alignment horizontal="right" vertical="top"/>
    </xf>
    <xf numFmtId="0" fontId="12" fillId="6" borderId="15" xfId="0" applyFont="1" applyFill="1" applyBorder="1" applyAlignment="1">
      <alignment horizontal="right" vertical="top"/>
    </xf>
    <xf numFmtId="0" fontId="11" fillId="5" borderId="7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11" fillId="5" borderId="114" xfId="0" applyFont="1" applyFill="1" applyBorder="1" applyAlignment="1">
      <alignment horizontal="right"/>
    </xf>
    <xf numFmtId="0" fontId="11" fillId="5" borderId="115" xfId="0" applyFont="1" applyFill="1" applyBorder="1" applyAlignment="1">
      <alignment horizontal="right"/>
    </xf>
    <xf numFmtId="0" fontId="11" fillId="5" borderId="116" xfId="0" applyFont="1" applyFill="1" applyBorder="1" applyAlignment="1">
      <alignment horizontal="right"/>
    </xf>
    <xf numFmtId="0" fontId="11" fillId="5" borderId="117" xfId="0" applyFont="1" applyFill="1" applyBorder="1" applyAlignment="1">
      <alignment horizontal="right"/>
    </xf>
    <xf numFmtId="0" fontId="11" fillId="5" borderId="8" xfId="0" applyFont="1" applyFill="1" applyBorder="1" applyAlignment="1">
      <alignment horizontal="right"/>
    </xf>
    <xf numFmtId="0" fontId="1" fillId="0" borderId="68" xfId="0" applyFont="1" applyFill="1" applyBorder="1" applyAlignment="1" applyProtection="1">
      <alignment horizontal="left"/>
      <protection locked="0"/>
    </xf>
    <xf numFmtId="0" fontId="1" fillId="0" borderId="97" xfId="0" applyFont="1" applyFill="1" applyBorder="1" applyAlignment="1" applyProtection="1">
      <alignment horizontal="left"/>
      <protection locked="0"/>
    </xf>
    <xf numFmtId="0" fontId="1" fillId="0" borderId="98" xfId="0" applyFont="1" applyFill="1" applyBorder="1" applyAlignment="1" applyProtection="1">
      <alignment horizontal="left"/>
      <protection locked="0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1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right" vertical="top"/>
    </xf>
    <xf numFmtId="0" fontId="12" fillId="6" borderId="14" xfId="0" applyFont="1" applyFill="1" applyBorder="1" applyAlignment="1">
      <alignment horizontal="right" vertical="top"/>
    </xf>
    <xf numFmtId="0" fontId="12" fillId="6" borderId="10" xfId="0" applyFont="1" applyFill="1" applyBorder="1" applyAlignment="1">
      <alignment horizontal="right" vertical="top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19" xfId="0" applyFont="1" applyFill="1" applyBorder="1" applyAlignment="1" applyProtection="1">
      <alignment horizontal="left"/>
      <protection locked="0"/>
    </xf>
    <xf numFmtId="0" fontId="1" fillId="0" borderId="120" xfId="0" applyFont="1" applyFill="1" applyBorder="1" applyAlignment="1" applyProtection="1">
      <alignment horizontal="left"/>
      <protection locked="0"/>
    </xf>
    <xf numFmtId="0" fontId="7" fillId="0" borderId="68" xfId="0" applyFont="1" applyFill="1" applyBorder="1" applyAlignment="1" applyProtection="1">
      <alignment horizontal="center"/>
      <protection locked="0"/>
    </xf>
    <xf numFmtId="0" fontId="7" fillId="0" borderId="97" xfId="0" applyFont="1" applyFill="1" applyBorder="1" applyAlignment="1" applyProtection="1">
      <alignment horizontal="center"/>
      <protection locked="0"/>
    </xf>
    <xf numFmtId="0" fontId="7" fillId="0" borderId="98" xfId="0" applyFont="1" applyFill="1" applyBorder="1" applyAlignment="1" applyProtection="1">
      <alignment horizontal="center"/>
      <protection locked="0"/>
    </xf>
    <xf numFmtId="0" fontId="7" fillId="10" borderId="121" xfId="0" applyFont="1" applyFill="1" applyBorder="1" applyAlignment="1">
      <alignment horizontal="center"/>
    </xf>
    <xf numFmtId="0" fontId="7" fillId="10" borderId="122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118" xfId="0" applyFont="1" applyFill="1" applyBorder="1" applyAlignment="1">
      <alignment horizontal="center" vertical="center"/>
    </xf>
    <xf numFmtId="0" fontId="18" fillId="5" borderId="9" xfId="15" applyFont="1" applyFill="1" applyBorder="1" applyAlignment="1">
      <alignment horizontal="center"/>
    </xf>
    <xf numFmtId="0" fontId="18" fillId="5" borderId="15" xfId="15" applyFont="1" applyFill="1" applyBorder="1" applyAlignment="1">
      <alignment horizontal="center"/>
    </xf>
    <xf numFmtId="0" fontId="18" fillId="5" borderId="58" xfId="15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118" xfId="0" applyFont="1" applyFill="1" applyBorder="1" applyAlignment="1">
      <alignment horizontal="center"/>
    </xf>
    <xf numFmtId="0" fontId="5" fillId="9" borderId="40" xfId="0" applyFont="1" applyFill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" fillId="9" borderId="55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51" xfId="0" applyFill="1" applyBorder="1" applyAlignment="1">
      <alignment horizontal="left"/>
    </xf>
    <xf numFmtId="20" fontId="0" fillId="13" borderId="71" xfId="0" applyNumberFormat="1" applyFill="1" applyBorder="1" applyAlignment="1" applyProtection="1">
      <alignment horizontal="center"/>
      <protection locked="0"/>
    </xf>
    <xf numFmtId="20" fontId="0" fillId="13" borderId="72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53" xfId="0" applyFill="1" applyBorder="1" applyAlignment="1">
      <alignment horizontal="left"/>
    </xf>
    <xf numFmtId="11" fontId="0" fillId="5" borderId="21" xfId="0" applyNumberFormat="1" applyFill="1" applyBorder="1" applyAlignment="1" applyProtection="1" quotePrefix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5" fillId="7" borderId="13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11" fontId="0" fillId="5" borderId="23" xfId="0" applyNumberFormat="1" applyFill="1" applyBorder="1" applyAlignment="1" applyProtection="1" quotePrefix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58" xfId="0" applyFill="1" applyBorder="1" applyAlignment="1">
      <alignment horizontal="left"/>
    </xf>
    <xf numFmtId="0" fontId="5" fillId="13" borderId="123" xfId="0" applyFont="1" applyFill="1" applyBorder="1" applyAlignment="1">
      <alignment horizontal="left"/>
    </xf>
    <xf numFmtId="0" fontId="5" fillId="13" borderId="38" xfId="0" applyFont="1" applyFill="1" applyBorder="1" applyAlignment="1">
      <alignment horizontal="left"/>
    </xf>
    <xf numFmtId="0" fontId="5" fillId="13" borderId="124" xfId="0" applyFont="1" applyFill="1" applyBorder="1" applyAlignment="1">
      <alignment horizontal="left"/>
    </xf>
    <xf numFmtId="0" fontId="5" fillId="13" borderId="61" xfId="0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5" fillId="2" borderId="125" xfId="0" applyFont="1" applyFill="1" applyBorder="1" applyAlignment="1">
      <alignment horizontal="center"/>
    </xf>
    <xf numFmtId="0" fontId="5" fillId="2" borderId="126" xfId="0" applyFont="1" applyFill="1" applyBorder="1" applyAlignment="1">
      <alignment horizontal="center"/>
    </xf>
    <xf numFmtId="0" fontId="5" fillId="2" borderId="127" xfId="0" applyFont="1" applyFill="1" applyBorder="1" applyAlignment="1">
      <alignment horizontal="center"/>
    </xf>
    <xf numFmtId="11" fontId="0" fillId="5" borderId="21" xfId="0" applyNumberFormat="1" applyFill="1" applyBorder="1" applyAlignment="1" applyProtection="1">
      <alignment horizontal="center"/>
      <protection locked="0"/>
    </xf>
    <xf numFmtId="11" fontId="0" fillId="5" borderId="22" xfId="0" applyNumberFormat="1" applyFill="1" applyBorder="1" applyAlignment="1" applyProtection="1" quotePrefix="1">
      <alignment horizontal="center"/>
      <protection locked="0"/>
    </xf>
    <xf numFmtId="0" fontId="5" fillId="15" borderId="0" xfId="0" applyFont="1" applyFill="1" applyBorder="1" applyAlignment="1">
      <alignment horizontal="center"/>
    </xf>
    <xf numFmtId="0" fontId="5" fillId="9" borderId="76" xfId="0" applyFont="1" applyFill="1" applyBorder="1" applyAlignment="1">
      <alignment horizontal="center"/>
    </xf>
    <xf numFmtId="0" fontId="5" fillId="9" borderId="77" xfId="0" applyFont="1" applyFill="1" applyBorder="1" applyAlignment="1">
      <alignment horizontal="center"/>
    </xf>
    <xf numFmtId="0" fontId="5" fillId="9" borderId="78" xfId="0" applyFont="1" applyFill="1" applyBorder="1" applyAlignment="1">
      <alignment horizontal="center"/>
    </xf>
    <xf numFmtId="0" fontId="0" fillId="13" borderId="128" xfId="0" applyFill="1" applyBorder="1" applyAlignment="1">
      <alignment horizontal="center"/>
    </xf>
    <xf numFmtId="0" fontId="0" fillId="13" borderId="129" xfId="0" applyFill="1" applyBorder="1" applyAlignment="1">
      <alignment horizontal="center"/>
    </xf>
    <xf numFmtId="20" fontId="0" fillId="13" borderId="73" xfId="0" applyNumberFormat="1" applyFill="1" applyBorder="1" applyAlignment="1" applyProtection="1">
      <alignment horizontal="center"/>
      <protection locked="0"/>
    </xf>
    <xf numFmtId="20" fontId="0" fillId="13" borderId="75" xfId="0" applyNumberFormat="1" applyFill="1" applyBorder="1" applyAlignment="1" applyProtection="1">
      <alignment horizontal="center"/>
      <protection locked="0"/>
    </xf>
    <xf numFmtId="0" fontId="23" fillId="8" borderId="130" xfId="0" applyFont="1" applyFill="1" applyBorder="1" applyAlignment="1">
      <alignment horizontal="left"/>
    </xf>
    <xf numFmtId="0" fontId="23" fillId="8" borderId="131" xfId="0" applyFont="1" applyFill="1" applyBorder="1" applyAlignment="1">
      <alignment horizontal="left"/>
    </xf>
    <xf numFmtId="0" fontId="10" fillId="8" borderId="0" xfId="0" applyFont="1" applyFill="1" applyAlignment="1">
      <alignment horizontal="center"/>
    </xf>
    <xf numFmtId="0" fontId="23" fillId="13" borderId="132" xfId="0" applyFont="1" applyFill="1" applyBorder="1" applyAlignment="1">
      <alignment horizontal="left"/>
    </xf>
    <xf numFmtId="0" fontId="23" fillId="13" borderId="133" xfId="0" applyFont="1" applyFill="1" applyBorder="1" applyAlignment="1">
      <alignment horizontal="left"/>
    </xf>
    <xf numFmtId="0" fontId="28" fillId="6" borderId="0" xfId="15" applyFont="1" applyFill="1" applyBorder="1" applyAlignment="1">
      <alignment horizontal="left"/>
    </xf>
    <xf numFmtId="0" fontId="28" fillId="6" borderId="134" xfId="15" applyFont="1" applyFill="1" applyBorder="1" applyAlignment="1">
      <alignment horizontal="left"/>
    </xf>
    <xf numFmtId="0" fontId="22" fillId="7" borderId="0" xfId="0" applyFont="1" applyFill="1" applyBorder="1" applyAlignment="1">
      <alignment horizontal="left"/>
    </xf>
    <xf numFmtId="0" fontId="22" fillId="7" borderId="134" xfId="0" applyFont="1" applyFill="1" applyBorder="1" applyAlignment="1">
      <alignment horizontal="left"/>
    </xf>
    <xf numFmtId="0" fontId="5" fillId="5" borderId="83" xfId="0" applyFont="1" applyFill="1" applyBorder="1" applyAlignment="1">
      <alignment horizontal="center"/>
    </xf>
    <xf numFmtId="0" fontId="5" fillId="5" borderId="135" xfId="0" applyFont="1" applyFill="1" applyBorder="1" applyAlignment="1">
      <alignment horizontal="center"/>
    </xf>
    <xf numFmtId="0" fontId="24" fillId="5" borderId="84" xfId="0" applyFont="1" applyFill="1" applyBorder="1" applyAlignment="1">
      <alignment horizontal="left"/>
    </xf>
    <xf numFmtId="0" fontId="24" fillId="5" borderId="136" xfId="0" applyFont="1" applyFill="1" applyBorder="1" applyAlignment="1">
      <alignment horizontal="left"/>
    </xf>
    <xf numFmtId="0" fontId="8" fillId="5" borderId="84" xfId="0" applyFont="1" applyFill="1" applyBorder="1" applyAlignment="1">
      <alignment horizontal="left"/>
    </xf>
    <xf numFmtId="0" fontId="8" fillId="5" borderId="136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center" vertical="center"/>
    </xf>
    <xf numFmtId="0" fontId="2" fillId="16" borderId="41" xfId="0" applyFont="1" applyFill="1" applyBorder="1" applyAlignment="1">
      <alignment horizontal="center" vertical="center"/>
    </xf>
    <xf numFmtId="0" fontId="2" fillId="16" borderId="11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Metas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5425"/>
          <c:w val="0.947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Meta9!$A$6</c:f>
              <c:strCache>
                <c:ptCount val="1"/>
                <c:pt idx="0">
                  <c:v>Obj.Empresa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Meta9!$B$5:$M$5</c:f>
              <c:strCache/>
            </c:strRef>
          </c:cat>
          <c:val>
            <c:numRef>
              <c:f>Meta9!$B$6:$M$6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Meta9!$A$7</c:f>
              <c:strCache>
                <c:ptCount val="1"/>
                <c:pt idx="0">
                  <c:v>Média Empresa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Meta9!$B$5:$M$5</c:f>
              <c:strCache/>
            </c:strRef>
          </c:cat>
          <c:val>
            <c:numRef>
              <c:f>Meta9!$B$7:$M$7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Meta9!$A$8</c:f>
              <c:strCache>
                <c:ptCount val="1"/>
                <c:pt idx="0">
                  <c:v>Obj.Setor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Meta9!$B$5:$M$5</c:f>
              <c:strCache/>
            </c:strRef>
          </c:cat>
          <c:val>
            <c:numRef>
              <c:f>Meta9!$B$8:$M$8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Meta9!$A$9</c:f>
              <c:strCache>
                <c:ptCount val="1"/>
                <c:pt idx="0">
                  <c:v>Nota Setor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Meta9!$B$5:$M$5</c:f>
              <c:strCache/>
            </c:strRef>
          </c:cat>
          <c:val>
            <c:numRef>
              <c:f>Meta9!$B$9:$M$9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962161"/>
        <c:axId val="58550586"/>
      </c:lineChart>
      <c:catAx>
        <c:axId val="139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8550586"/>
        <c:crosses val="autoZero"/>
        <c:auto val="1"/>
        <c:lblOffset val="100"/>
        <c:noMultiLvlLbl val="0"/>
      </c:catAx>
      <c:valAx>
        <c:axId val="5855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1396216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C0C0C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Metas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5375"/>
          <c:w val="0.94775"/>
          <c:h val="0.669"/>
        </c:manualLayout>
      </c:layout>
      <c:lineChart>
        <c:grouping val="standard"/>
        <c:varyColors val="0"/>
        <c:ser>
          <c:idx val="0"/>
          <c:order val="0"/>
          <c:tx>
            <c:strRef>
              <c:f>Meta10!$A$6</c:f>
              <c:strCache>
                <c:ptCount val="1"/>
                <c:pt idx="0">
                  <c:v>Obj.Empresa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Meta10!$B$5:$M$5</c:f>
              <c:strCache/>
            </c:strRef>
          </c:cat>
          <c:val>
            <c:numRef>
              <c:f>Meta10!$B$6:$M$6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Meta10!$A$7</c:f>
              <c:strCache>
                <c:ptCount val="1"/>
                <c:pt idx="0">
                  <c:v>Média Empresa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Meta10!$B$5:$M$5</c:f>
              <c:strCache/>
            </c:strRef>
          </c:cat>
          <c:val>
            <c:numRef>
              <c:f>Meta10!$B$7:$M$7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Meta10!$A$8</c:f>
              <c:strCache>
                <c:ptCount val="1"/>
                <c:pt idx="0">
                  <c:v>Obj.Setor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Meta10!$B$5:$M$5</c:f>
              <c:strCache/>
            </c:strRef>
          </c:cat>
          <c:val>
            <c:numRef>
              <c:f>Meta10!$B$8:$M$8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Meta10!$A$9</c:f>
              <c:strCache>
                <c:ptCount val="1"/>
                <c:pt idx="0">
                  <c:v>Nota Setor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Meta10!$B$5:$M$5</c:f>
              <c:strCache/>
            </c:strRef>
          </c:cat>
          <c:val>
            <c:numRef>
              <c:f>Meta10!$B$9:$M$9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193227"/>
        <c:axId val="44976996"/>
      </c:lineChart>
      <c:catAx>
        <c:axId val="57193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44976996"/>
        <c:crosses val="autoZero"/>
        <c:auto val="1"/>
        <c:lblOffset val="100"/>
        <c:noMultiLvlLbl val="0"/>
      </c:catAx>
      <c:valAx>
        <c:axId val="4497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571932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9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C0C0C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Metas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25"/>
          <c:w val="0.948"/>
          <c:h val="0.689"/>
        </c:manualLayout>
      </c:layout>
      <c:lineChart>
        <c:grouping val="standard"/>
        <c:varyColors val="0"/>
        <c:ser>
          <c:idx val="0"/>
          <c:order val="0"/>
          <c:tx>
            <c:strRef>
              <c:f>Meta11!$A$6</c:f>
              <c:strCache>
                <c:ptCount val="1"/>
                <c:pt idx="0">
                  <c:v>Obj.Empresa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Meta11!$B$5:$M$5</c:f>
              <c:strCache/>
            </c:strRef>
          </c:cat>
          <c:val>
            <c:numRef>
              <c:f>Meta11!$B$6:$M$6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Meta11!$A$7</c:f>
              <c:strCache>
                <c:ptCount val="1"/>
                <c:pt idx="0">
                  <c:v>Média Empresa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Meta11!$B$5:$M$5</c:f>
              <c:strCache/>
            </c:strRef>
          </c:cat>
          <c:val>
            <c:numRef>
              <c:f>Meta11!$B$7:$M$7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Meta11!$A$8</c:f>
              <c:strCache>
                <c:ptCount val="1"/>
                <c:pt idx="0">
                  <c:v>Obj.Setor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Meta11!$B$5:$M$5</c:f>
              <c:strCache/>
            </c:strRef>
          </c:cat>
          <c:val>
            <c:numRef>
              <c:f>Meta11!$B$8:$M$8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Meta11!$A$9</c:f>
              <c:strCache>
                <c:ptCount val="1"/>
                <c:pt idx="0">
                  <c:v>Nota Setor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Meta11!$B$5:$M$5</c:f>
              <c:strCache/>
            </c:strRef>
          </c:cat>
          <c:val>
            <c:numRef>
              <c:f>Meta11!$B$9:$M$9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39781"/>
        <c:axId val="19258030"/>
      </c:lineChart>
      <c:catAx>
        <c:axId val="213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8030"/>
        <c:crosses val="autoZero"/>
        <c:auto val="1"/>
        <c:lblOffset val="100"/>
        <c:noMultiLvlLbl val="0"/>
      </c:catAx>
      <c:valAx>
        <c:axId val="1925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978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C0C0C0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41.png" /><Relationship Id="rId3" Type="http://schemas.openxmlformats.org/officeDocument/2006/relationships/image" Target="../media/image53.png" /><Relationship Id="rId4" Type="http://schemas.openxmlformats.org/officeDocument/2006/relationships/image" Target="../media/image57.png" /><Relationship Id="rId5" Type="http://schemas.openxmlformats.org/officeDocument/2006/relationships/image" Target="../media/image58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0.png" /><Relationship Id="rId3" Type="http://schemas.openxmlformats.org/officeDocument/2006/relationships/image" Target="../media/image52.png" /><Relationship Id="rId4" Type="http://schemas.openxmlformats.org/officeDocument/2006/relationships/image" Target="../media/image57.png" /><Relationship Id="rId5" Type="http://schemas.openxmlformats.org/officeDocument/2006/relationships/image" Target="../media/image58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0.png" /><Relationship Id="rId3" Type="http://schemas.openxmlformats.org/officeDocument/2006/relationships/image" Target="../media/image36.png" /><Relationship Id="rId4" Type="http://schemas.openxmlformats.org/officeDocument/2006/relationships/image" Target="../media/image29.png" /><Relationship Id="rId5" Type="http://schemas.openxmlformats.org/officeDocument/2006/relationships/image" Target="../media/image50.png" /><Relationship Id="rId6" Type="http://schemas.openxmlformats.org/officeDocument/2006/relationships/image" Target="../media/image49.png" /><Relationship Id="rId7" Type="http://schemas.openxmlformats.org/officeDocument/2006/relationships/image" Target="../media/image51.png" /><Relationship Id="rId8" Type="http://schemas.openxmlformats.org/officeDocument/2006/relationships/image" Target="../media/image42.png" /><Relationship Id="rId9" Type="http://schemas.openxmlformats.org/officeDocument/2006/relationships/image" Target="../media/image41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0.png" /><Relationship Id="rId3" Type="http://schemas.openxmlformats.org/officeDocument/2006/relationships/image" Target="../media/image52.png" /><Relationship Id="rId4" Type="http://schemas.openxmlformats.org/officeDocument/2006/relationships/image" Target="../media/image41.png" /><Relationship Id="rId5" Type="http://schemas.openxmlformats.org/officeDocument/2006/relationships/image" Target="../media/image58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0.png" /><Relationship Id="rId3" Type="http://schemas.openxmlformats.org/officeDocument/2006/relationships/image" Target="../media/image52.png" /><Relationship Id="rId4" Type="http://schemas.openxmlformats.org/officeDocument/2006/relationships/image" Target="../media/image41.png" /><Relationship Id="rId5" Type="http://schemas.openxmlformats.org/officeDocument/2006/relationships/image" Target="../media/image57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5.png" /><Relationship Id="rId5" Type="http://schemas.openxmlformats.org/officeDocument/2006/relationships/image" Target="../media/image44.png" /><Relationship Id="rId6" Type="http://schemas.openxmlformats.org/officeDocument/2006/relationships/image" Target="../media/image58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7.png" /><Relationship Id="rId5" Type="http://schemas.openxmlformats.org/officeDocument/2006/relationships/image" Target="../media/image46.png" /><Relationship Id="rId6" Type="http://schemas.openxmlformats.org/officeDocument/2006/relationships/image" Target="../media/image58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8.png" /><Relationship Id="rId5" Type="http://schemas.openxmlformats.org/officeDocument/2006/relationships/image" Target="../media/image58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3.png" /><Relationship Id="rId5" Type="http://schemas.openxmlformats.org/officeDocument/2006/relationships/image" Target="../media/image5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5.png" /><Relationship Id="rId5" Type="http://schemas.openxmlformats.org/officeDocument/2006/relationships/image" Target="../media/image58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Relationship Id="rId2" Type="http://schemas.openxmlformats.org/officeDocument/2006/relationships/image" Target="../media/image41.png" /><Relationship Id="rId3" Type="http://schemas.openxmlformats.org/officeDocument/2006/relationships/image" Target="../media/image40.png" /><Relationship Id="rId4" Type="http://schemas.openxmlformats.org/officeDocument/2006/relationships/image" Target="../media/image47.png" /><Relationship Id="rId5" Type="http://schemas.openxmlformats.org/officeDocument/2006/relationships/image" Target="../media/image58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2.png" /><Relationship Id="rId3" Type="http://schemas.openxmlformats.org/officeDocument/2006/relationships/image" Target="../media/image15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2.png" /><Relationship Id="rId3" Type="http://schemas.openxmlformats.org/officeDocument/2006/relationships/image" Target="../media/image15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2.png" /><Relationship Id="rId3" Type="http://schemas.openxmlformats.org/officeDocument/2006/relationships/image" Target="../media/image15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image" Target="../media/image32.png" /><Relationship Id="rId5" Type="http://schemas.openxmlformats.org/officeDocument/2006/relationships/image" Target="../media/image27.png" /><Relationship Id="rId6" Type="http://schemas.openxmlformats.org/officeDocument/2006/relationships/image" Target="../media/image59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4.png" /><Relationship Id="rId23" Type="http://schemas.openxmlformats.org/officeDocument/2006/relationships/image" Target="../media/image25.png" /><Relationship Id="rId24" Type="http://schemas.openxmlformats.org/officeDocument/2006/relationships/image" Target="../media/image26.png" /><Relationship Id="rId25" Type="http://schemas.openxmlformats.org/officeDocument/2006/relationships/image" Target="../media/image37.png" /><Relationship Id="rId26" Type="http://schemas.openxmlformats.org/officeDocument/2006/relationships/image" Target="../media/image38.png" /><Relationship Id="rId27" Type="http://schemas.openxmlformats.org/officeDocument/2006/relationships/image" Target="../media/image39.png" /><Relationship Id="rId28" Type="http://schemas.openxmlformats.org/officeDocument/2006/relationships/image" Target="../media/image40.png" /><Relationship Id="rId29" Type="http://schemas.openxmlformats.org/officeDocument/2006/relationships/image" Target="../media/image41.png" /><Relationship Id="rId30" Type="http://schemas.openxmlformats.org/officeDocument/2006/relationships/image" Target="../media/image43.png" /><Relationship Id="rId31" Type="http://schemas.openxmlformats.org/officeDocument/2006/relationships/image" Target="../media/image44.png" /><Relationship Id="rId32" Type="http://schemas.openxmlformats.org/officeDocument/2006/relationships/image" Target="../media/image45.png" /><Relationship Id="rId33" Type="http://schemas.openxmlformats.org/officeDocument/2006/relationships/image" Target="../media/image46.png" /><Relationship Id="rId34" Type="http://schemas.openxmlformats.org/officeDocument/2006/relationships/image" Target="../media/image47.png" /><Relationship Id="rId35" Type="http://schemas.openxmlformats.org/officeDocument/2006/relationships/image" Target="../media/image48.png" /><Relationship Id="rId36" Type="http://schemas.openxmlformats.org/officeDocument/2006/relationships/image" Target="../media/image58.png" /><Relationship Id="rId37" Type="http://schemas.openxmlformats.org/officeDocument/2006/relationships/image" Target="../media/image57.png" /><Relationship Id="rId38" Type="http://schemas.openxmlformats.org/officeDocument/2006/relationships/image" Target="../media/image52.png" /><Relationship Id="rId39" Type="http://schemas.openxmlformats.org/officeDocument/2006/relationships/image" Target="../media/image14.png" /><Relationship Id="rId40" Type="http://schemas.openxmlformats.org/officeDocument/2006/relationships/image" Target="../media/image5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Relationship Id="rId3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104775</xdr:colOff>
      <xdr:row>0</xdr:row>
      <xdr:rowOff>19050</xdr:rowOff>
    </xdr:from>
    <xdr:to>
      <xdr:col>10</xdr:col>
      <xdr:colOff>114300</xdr:colOff>
      <xdr:row>2</xdr:row>
      <xdr:rowOff>133350</xdr:rowOff>
    </xdr:to>
    <xdr:pic macro="[0]!vai_menu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152400</xdr:colOff>
      <xdr:row>0</xdr:row>
      <xdr:rowOff>28575</xdr:rowOff>
    </xdr:from>
    <xdr:to>
      <xdr:col>10</xdr:col>
      <xdr:colOff>161925</xdr:colOff>
      <xdr:row>2</xdr:row>
      <xdr:rowOff>142875</xdr:rowOff>
    </xdr:to>
    <xdr:pic macro="[0]!vai_menu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857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0</xdr:row>
      <xdr:rowOff>19050</xdr:rowOff>
    </xdr:from>
    <xdr:to>
      <xdr:col>10</xdr:col>
      <xdr:colOff>171450</xdr:colOff>
      <xdr:row>2</xdr:row>
      <xdr:rowOff>133350</xdr:rowOff>
    </xdr:to>
    <xdr:pic macro="[0]!vai_menu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238125</xdr:colOff>
      <xdr:row>0</xdr:row>
      <xdr:rowOff>0</xdr:rowOff>
    </xdr:from>
    <xdr:to>
      <xdr:col>9</xdr:col>
      <xdr:colOff>276225</xdr:colOff>
      <xdr:row>2</xdr:row>
      <xdr:rowOff>114300</xdr:rowOff>
    </xdr:to>
    <xdr:pic macro="[0]!vai_menu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28575</xdr:rowOff>
    </xdr:from>
    <xdr:to>
      <xdr:col>5</xdr:col>
      <xdr:colOff>57150</xdr:colOff>
      <xdr:row>0</xdr:row>
      <xdr:rowOff>476250</xdr:rowOff>
    </xdr:to>
    <xdr:pic macro="[0]!vai_menu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447675</xdr:colOff>
      <xdr:row>0</xdr:row>
      <xdr:rowOff>123825</xdr:rowOff>
    </xdr:from>
    <xdr:to>
      <xdr:col>7</xdr:col>
      <xdr:colOff>28575</xdr:colOff>
      <xdr:row>0</xdr:row>
      <xdr:rowOff>390525</xdr:rowOff>
    </xdr:to>
    <xdr:pic macro="[0]!vai_rascunho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238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114300</xdr:rowOff>
    </xdr:from>
    <xdr:to>
      <xdr:col>8</xdr:col>
      <xdr:colOff>600075</xdr:colOff>
      <xdr:row>0</xdr:row>
      <xdr:rowOff>381000</xdr:rowOff>
    </xdr:to>
    <xdr:pic macro="[0]!vai_contato"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1430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133350</xdr:colOff>
      <xdr:row>0</xdr:row>
      <xdr:rowOff>57150</xdr:rowOff>
    </xdr:from>
    <xdr:to>
      <xdr:col>10</xdr:col>
      <xdr:colOff>247650</xdr:colOff>
      <xdr:row>0</xdr:row>
      <xdr:rowOff>428625</xdr:rowOff>
    </xdr:to>
    <xdr:pic macro="[0]!vai_ult_reuniao"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571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361950</xdr:colOff>
      <xdr:row>0</xdr:row>
      <xdr:rowOff>66675</xdr:rowOff>
    </xdr:from>
    <xdr:to>
      <xdr:col>11</xdr:col>
      <xdr:colOff>476250</xdr:colOff>
      <xdr:row>0</xdr:row>
      <xdr:rowOff>438150</xdr:rowOff>
    </xdr:to>
    <xdr:pic macro="[0]!vai_prox_reuniao"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19875" y="6667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352425</xdr:colOff>
      <xdr:row>0</xdr:row>
      <xdr:rowOff>466725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476250</xdr:colOff>
      <xdr:row>0</xdr:row>
      <xdr:rowOff>85725</xdr:rowOff>
    </xdr:from>
    <xdr:to>
      <xdr:col>0</xdr:col>
      <xdr:colOff>1400175</xdr:colOff>
      <xdr:row>0</xdr:row>
      <xdr:rowOff>400050</xdr:rowOff>
    </xdr:to>
    <xdr:pic macro="[0]!vai_lembret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57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1619250</xdr:colOff>
      <xdr:row>0</xdr:row>
      <xdr:rowOff>95250</xdr:rowOff>
    </xdr:from>
    <xdr:to>
      <xdr:col>0</xdr:col>
      <xdr:colOff>2524125</xdr:colOff>
      <xdr:row>0</xdr:row>
      <xdr:rowOff>361950</xdr:rowOff>
    </xdr:to>
    <xdr:pic macro="[0]!vai_contat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9525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2705100</xdr:colOff>
      <xdr:row>0</xdr:row>
      <xdr:rowOff>47625</xdr:rowOff>
    </xdr:from>
    <xdr:to>
      <xdr:col>0</xdr:col>
      <xdr:colOff>3467100</xdr:colOff>
      <xdr:row>0</xdr:row>
      <xdr:rowOff>419100</xdr:rowOff>
    </xdr:to>
    <xdr:pic macro="[0]!vai_ult_reuniao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4762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3648075</xdr:colOff>
      <xdr:row>0</xdr:row>
      <xdr:rowOff>47625</xdr:rowOff>
    </xdr:from>
    <xdr:to>
      <xdr:col>0</xdr:col>
      <xdr:colOff>4410075</xdr:colOff>
      <xdr:row>0</xdr:row>
      <xdr:rowOff>419100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4762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352425</xdr:colOff>
      <xdr:row>0</xdr:row>
      <xdr:rowOff>466725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476250</xdr:colOff>
      <xdr:row>0</xdr:row>
      <xdr:rowOff>85725</xdr:rowOff>
    </xdr:from>
    <xdr:to>
      <xdr:col>1</xdr:col>
      <xdr:colOff>285750</xdr:colOff>
      <xdr:row>0</xdr:row>
      <xdr:rowOff>400050</xdr:rowOff>
    </xdr:to>
    <xdr:pic macro="[0]!vai_lembret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57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914400</xdr:colOff>
      <xdr:row>1</xdr:row>
      <xdr:rowOff>28575</xdr:rowOff>
    </xdr:from>
    <xdr:to>
      <xdr:col>0</xdr:col>
      <xdr:colOff>1009650</xdr:colOff>
      <xdr:row>1</xdr:row>
      <xdr:rowOff>276225</xdr:rowOff>
    </xdr:to>
    <xdr:pic macro="[0]!contato_ordenar_nome_crescente"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504825"/>
          <a:ext cx="952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952500</xdr:colOff>
      <xdr:row>1</xdr:row>
      <xdr:rowOff>19050</xdr:rowOff>
    </xdr:from>
    <xdr:to>
      <xdr:col>1</xdr:col>
      <xdr:colOff>1219200</xdr:colOff>
      <xdr:row>1</xdr:row>
      <xdr:rowOff>257175</xdr:rowOff>
    </xdr:to>
    <xdr:pic macro="[0]!contato_ordenar_funcao_crescente"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4953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847725</xdr:colOff>
      <xdr:row>0</xdr:row>
      <xdr:rowOff>466725</xdr:rowOff>
    </xdr:from>
    <xdr:to>
      <xdr:col>2</xdr:col>
      <xdr:colOff>1228725</xdr:colOff>
      <xdr:row>2</xdr:row>
      <xdr:rowOff>0</xdr:rowOff>
    </xdr:to>
    <xdr:pic macro="[0]!contato_ordenar_empresa_crescente"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466725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866775</xdr:colOff>
      <xdr:row>0</xdr:row>
      <xdr:rowOff>457200</xdr:rowOff>
    </xdr:from>
    <xdr:to>
      <xdr:col>3</xdr:col>
      <xdr:colOff>1181100</xdr:colOff>
      <xdr:row>1</xdr:row>
      <xdr:rowOff>266700</xdr:rowOff>
    </xdr:to>
    <xdr:pic macro="[0]!contato_ordenar_cidade_crescente">
      <xdr:nvPicPr>
        <xdr:cNvPr id="6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0" y="4572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1533525</xdr:colOff>
      <xdr:row>1</xdr:row>
      <xdr:rowOff>0</xdr:rowOff>
    </xdr:from>
    <xdr:to>
      <xdr:col>7</xdr:col>
      <xdr:colOff>1866900</xdr:colOff>
      <xdr:row>1</xdr:row>
      <xdr:rowOff>266700</xdr:rowOff>
    </xdr:to>
    <xdr:pic macro="[0]!contato_ordenar_email_crescente"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29675" y="4762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95250</xdr:colOff>
      <xdr:row>1</xdr:row>
      <xdr:rowOff>47625</xdr:rowOff>
    </xdr:from>
    <xdr:to>
      <xdr:col>0</xdr:col>
      <xdr:colOff>190500</xdr:colOff>
      <xdr:row>1</xdr:row>
      <xdr:rowOff>276225</xdr:rowOff>
    </xdr:to>
    <xdr:pic macro="[0]!contato_ordenar_nome_decrescente"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0" y="523875"/>
          <a:ext cx="952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447675</xdr:colOff>
      <xdr:row>0</xdr:row>
      <xdr:rowOff>133350</xdr:rowOff>
    </xdr:from>
    <xdr:to>
      <xdr:col>2</xdr:col>
      <xdr:colOff>76200</xdr:colOff>
      <xdr:row>0</xdr:row>
      <xdr:rowOff>400050</xdr:rowOff>
    </xdr:to>
    <xdr:pic macro="[0]!vai_rascunho">
      <xdr:nvPicPr>
        <xdr:cNvPr id="9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1333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266700</xdr:colOff>
      <xdr:row>0</xdr:row>
      <xdr:rowOff>57150</xdr:rowOff>
    </xdr:from>
    <xdr:to>
      <xdr:col>2</xdr:col>
      <xdr:colOff>1028700</xdr:colOff>
      <xdr:row>0</xdr:row>
      <xdr:rowOff>428625</xdr:rowOff>
    </xdr:to>
    <xdr:pic macro="[0]!vai_ult_reuniao">
      <xdr:nvPicPr>
        <xdr:cNvPr id="10" name="Pictur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571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1123950</xdr:colOff>
      <xdr:row>0</xdr:row>
      <xdr:rowOff>47625</xdr:rowOff>
    </xdr:from>
    <xdr:to>
      <xdr:col>3</xdr:col>
      <xdr:colOff>638175</xdr:colOff>
      <xdr:row>0</xdr:row>
      <xdr:rowOff>419100</xdr:rowOff>
    </xdr:to>
    <xdr:pic macro="[0]!vai_prox_reuniao">
      <xdr:nvPicPr>
        <xdr:cNvPr id="11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86150" y="4762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352425</xdr:colOff>
      <xdr:row>0</xdr:row>
      <xdr:rowOff>466725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476250</xdr:colOff>
      <xdr:row>0</xdr:row>
      <xdr:rowOff>85725</xdr:rowOff>
    </xdr:from>
    <xdr:to>
      <xdr:col>0</xdr:col>
      <xdr:colOff>1400175</xdr:colOff>
      <xdr:row>0</xdr:row>
      <xdr:rowOff>400050</xdr:rowOff>
    </xdr:to>
    <xdr:pic macro="[0]!vai_lembret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57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2876550</xdr:colOff>
      <xdr:row>0</xdr:row>
      <xdr:rowOff>142875</xdr:rowOff>
    </xdr:from>
    <xdr:to>
      <xdr:col>0</xdr:col>
      <xdr:colOff>3781425</xdr:colOff>
      <xdr:row>0</xdr:row>
      <xdr:rowOff>409575</xdr:rowOff>
    </xdr:to>
    <xdr:pic macro="[0]!vai_contat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4287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1590675</xdr:colOff>
      <xdr:row>0</xdr:row>
      <xdr:rowOff>133350</xdr:rowOff>
    </xdr:from>
    <xdr:to>
      <xdr:col>0</xdr:col>
      <xdr:colOff>2466975</xdr:colOff>
      <xdr:row>0</xdr:row>
      <xdr:rowOff>400050</xdr:rowOff>
    </xdr:to>
    <xdr:pic macro="[0]!vai_rascunho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1333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3971925</xdr:colOff>
      <xdr:row>0</xdr:row>
      <xdr:rowOff>57150</xdr:rowOff>
    </xdr:from>
    <xdr:to>
      <xdr:col>0</xdr:col>
      <xdr:colOff>4733925</xdr:colOff>
      <xdr:row>0</xdr:row>
      <xdr:rowOff>428625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71925" y="571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0</xdr:col>
      <xdr:colOff>352425</xdr:colOff>
      <xdr:row>0</xdr:row>
      <xdr:rowOff>466725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476250</xdr:colOff>
      <xdr:row>0</xdr:row>
      <xdr:rowOff>85725</xdr:rowOff>
    </xdr:from>
    <xdr:to>
      <xdr:col>0</xdr:col>
      <xdr:colOff>1400175</xdr:colOff>
      <xdr:row>0</xdr:row>
      <xdr:rowOff>400050</xdr:rowOff>
    </xdr:to>
    <xdr:pic macro="[0]!vai_lembret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57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2809875</xdr:colOff>
      <xdr:row>0</xdr:row>
      <xdr:rowOff>95250</xdr:rowOff>
    </xdr:from>
    <xdr:to>
      <xdr:col>0</xdr:col>
      <xdr:colOff>3714750</xdr:colOff>
      <xdr:row>0</xdr:row>
      <xdr:rowOff>361950</xdr:rowOff>
    </xdr:to>
    <xdr:pic macro="[0]!vai_contato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9525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1647825</xdr:colOff>
      <xdr:row>0</xdr:row>
      <xdr:rowOff>104775</xdr:rowOff>
    </xdr:from>
    <xdr:to>
      <xdr:col>0</xdr:col>
      <xdr:colOff>2524125</xdr:colOff>
      <xdr:row>0</xdr:row>
      <xdr:rowOff>371475</xdr:rowOff>
    </xdr:to>
    <xdr:pic macro="[0]!vai_rascunho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1047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3914775</xdr:colOff>
      <xdr:row>0</xdr:row>
      <xdr:rowOff>66675</xdr:rowOff>
    </xdr:from>
    <xdr:to>
      <xdr:col>0</xdr:col>
      <xdr:colOff>4676775</xdr:colOff>
      <xdr:row>0</xdr:row>
      <xdr:rowOff>438150</xdr:rowOff>
    </xdr:to>
    <xdr:pic macro="[0]!vai_ult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14775" y="6667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104775</xdr:rowOff>
    </xdr:from>
    <xdr:to>
      <xdr:col>2</xdr:col>
      <xdr:colOff>419100</xdr:colOff>
      <xdr:row>2</xdr:row>
      <xdr:rowOff>314325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477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657225</xdr:colOff>
      <xdr:row>2</xdr:row>
      <xdr:rowOff>0</xdr:rowOff>
    </xdr:from>
    <xdr:to>
      <xdr:col>3</xdr:col>
      <xdr:colOff>504825</xdr:colOff>
      <xdr:row>2</xdr:row>
      <xdr:rowOff>266700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695325</xdr:colOff>
      <xdr:row>2</xdr:row>
      <xdr:rowOff>0</xdr:rowOff>
    </xdr:from>
    <xdr:to>
      <xdr:col>4</xdr:col>
      <xdr:colOff>590550</xdr:colOff>
      <xdr:row>2</xdr:row>
      <xdr:rowOff>314325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2381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104775</xdr:colOff>
      <xdr:row>0</xdr:row>
      <xdr:rowOff>152400</xdr:rowOff>
    </xdr:from>
    <xdr:to>
      <xdr:col>7</xdr:col>
      <xdr:colOff>190500</xdr:colOff>
      <xdr:row>2</xdr:row>
      <xdr:rowOff>314325</xdr:rowOff>
    </xdr:to>
    <xdr:pic macro="[0]!vai_planej_mensal_2010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524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819150</xdr:colOff>
      <xdr:row>0</xdr:row>
      <xdr:rowOff>142875</xdr:rowOff>
    </xdr:from>
    <xdr:to>
      <xdr:col>5</xdr:col>
      <xdr:colOff>904875</xdr:colOff>
      <xdr:row>2</xdr:row>
      <xdr:rowOff>304800</xdr:rowOff>
    </xdr:to>
    <xdr:pic macro="[0]!vai_planej_semestral_2009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33950" y="1428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381000</xdr:colOff>
      <xdr:row>1</xdr:row>
      <xdr:rowOff>28575</xdr:rowOff>
    </xdr:from>
    <xdr:to>
      <xdr:col>8</xdr:col>
      <xdr:colOff>114300</xdr:colOff>
      <xdr:row>2</xdr:row>
      <xdr:rowOff>323850</xdr:rowOff>
    </xdr:to>
    <xdr:pic macro="[0]!vai_prox_reuniao"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19050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114300</xdr:rowOff>
    </xdr:from>
    <xdr:to>
      <xdr:col>2</xdr:col>
      <xdr:colOff>419100</xdr:colOff>
      <xdr:row>2</xdr:row>
      <xdr:rowOff>323850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1430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609600</xdr:colOff>
      <xdr:row>2</xdr:row>
      <xdr:rowOff>9525</xdr:rowOff>
    </xdr:from>
    <xdr:to>
      <xdr:col>3</xdr:col>
      <xdr:colOff>457200</xdr:colOff>
      <xdr:row>2</xdr:row>
      <xdr:rowOff>276225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476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657225</xdr:colOff>
      <xdr:row>1</xdr:row>
      <xdr:rowOff>57150</xdr:rowOff>
    </xdr:from>
    <xdr:to>
      <xdr:col>4</xdr:col>
      <xdr:colOff>552450</xdr:colOff>
      <xdr:row>2</xdr:row>
      <xdr:rowOff>295275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190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9525</xdr:colOff>
      <xdr:row>0</xdr:row>
      <xdr:rowOff>152400</xdr:rowOff>
    </xdr:from>
    <xdr:to>
      <xdr:col>7</xdr:col>
      <xdr:colOff>95250</xdr:colOff>
      <xdr:row>2</xdr:row>
      <xdr:rowOff>314325</xdr:rowOff>
    </xdr:to>
    <xdr:pic macro="[0]!vai_planej_mensal_2011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15240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762000</xdr:colOff>
      <xdr:row>0</xdr:row>
      <xdr:rowOff>142875</xdr:rowOff>
    </xdr:from>
    <xdr:to>
      <xdr:col>5</xdr:col>
      <xdr:colOff>847725</xdr:colOff>
      <xdr:row>2</xdr:row>
      <xdr:rowOff>304800</xdr:rowOff>
    </xdr:to>
    <xdr:pic macro="[0]!vai_planej_semestral_2010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1428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304800</xdr:colOff>
      <xdr:row>1</xdr:row>
      <xdr:rowOff>9525</xdr:rowOff>
    </xdr:from>
    <xdr:to>
      <xdr:col>8</xdr:col>
      <xdr:colOff>38100</xdr:colOff>
      <xdr:row>2</xdr:row>
      <xdr:rowOff>304800</xdr:rowOff>
    </xdr:to>
    <xdr:pic macro="[0]!vai_prox_reuniao"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05700" y="1714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523875</xdr:colOff>
      <xdr:row>0</xdr:row>
      <xdr:rowOff>76200</xdr:rowOff>
    </xdr:from>
    <xdr:to>
      <xdr:col>2</xdr:col>
      <xdr:colOff>828675</xdr:colOff>
      <xdr:row>2</xdr:row>
      <xdr:rowOff>285750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514350</xdr:colOff>
      <xdr:row>2</xdr:row>
      <xdr:rowOff>47625</xdr:rowOff>
    </xdr:from>
    <xdr:to>
      <xdr:col>4</xdr:col>
      <xdr:colOff>361950</xdr:colOff>
      <xdr:row>2</xdr:row>
      <xdr:rowOff>314325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857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2</xdr:row>
      <xdr:rowOff>9525</xdr:rowOff>
    </xdr:from>
    <xdr:to>
      <xdr:col>5</xdr:col>
      <xdr:colOff>609600</xdr:colOff>
      <xdr:row>2</xdr:row>
      <xdr:rowOff>323850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29175" y="2476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38100</xdr:colOff>
      <xdr:row>1</xdr:row>
      <xdr:rowOff>0</xdr:rowOff>
    </xdr:from>
    <xdr:to>
      <xdr:col>7</xdr:col>
      <xdr:colOff>123825</xdr:colOff>
      <xdr:row>2</xdr:row>
      <xdr:rowOff>323850</xdr:rowOff>
    </xdr:to>
    <xdr:pic macro="[0]!vai_planej_semestral_2011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1619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352425</xdr:colOff>
      <xdr:row>1</xdr:row>
      <xdr:rowOff>38100</xdr:rowOff>
    </xdr:from>
    <xdr:to>
      <xdr:col>8</xdr:col>
      <xdr:colOff>85725</xdr:colOff>
      <xdr:row>2</xdr:row>
      <xdr:rowOff>333375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53325" y="20002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</xdr:row>
      <xdr:rowOff>0</xdr:rowOff>
    </xdr:from>
    <xdr:to>
      <xdr:col>2</xdr:col>
      <xdr:colOff>457200</xdr:colOff>
      <xdr:row>2</xdr:row>
      <xdr:rowOff>285750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19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723900</xdr:colOff>
      <xdr:row>1</xdr:row>
      <xdr:rowOff>66675</xdr:rowOff>
    </xdr:from>
    <xdr:to>
      <xdr:col>4</xdr:col>
      <xdr:colOff>57150</xdr:colOff>
      <xdr:row>2</xdr:row>
      <xdr:rowOff>171450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333375</xdr:colOff>
      <xdr:row>1</xdr:row>
      <xdr:rowOff>85725</xdr:rowOff>
    </xdr:from>
    <xdr:to>
      <xdr:col>5</xdr:col>
      <xdr:colOff>485775</xdr:colOff>
      <xdr:row>2</xdr:row>
      <xdr:rowOff>238125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133350</xdr:colOff>
      <xdr:row>0</xdr:row>
      <xdr:rowOff>123825</xdr:rowOff>
    </xdr:from>
    <xdr:to>
      <xdr:col>7</xdr:col>
      <xdr:colOff>476250</xdr:colOff>
      <xdr:row>2</xdr:row>
      <xdr:rowOff>209550</xdr:rowOff>
    </xdr:to>
    <xdr:pic macro="[0]!vai_planej_mensal_2009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123825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0</xdr:colOff>
      <xdr:row>0</xdr:row>
      <xdr:rowOff>152400</xdr:rowOff>
    </xdr:from>
    <xdr:to>
      <xdr:col>8</xdr:col>
      <xdr:colOff>762000</xdr:colOff>
      <xdr:row>2</xdr:row>
      <xdr:rowOff>200025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15240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</xdr:row>
      <xdr:rowOff>0</xdr:rowOff>
    </xdr:from>
    <xdr:to>
      <xdr:col>2</xdr:col>
      <xdr:colOff>457200</xdr:colOff>
      <xdr:row>2</xdr:row>
      <xdr:rowOff>285750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19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723900</xdr:colOff>
      <xdr:row>1</xdr:row>
      <xdr:rowOff>66675</xdr:rowOff>
    </xdr:from>
    <xdr:to>
      <xdr:col>4</xdr:col>
      <xdr:colOff>57150</xdr:colOff>
      <xdr:row>2</xdr:row>
      <xdr:rowOff>171450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333375</xdr:colOff>
      <xdr:row>1</xdr:row>
      <xdr:rowOff>85725</xdr:rowOff>
    </xdr:from>
    <xdr:to>
      <xdr:col>5</xdr:col>
      <xdr:colOff>485775</xdr:colOff>
      <xdr:row>2</xdr:row>
      <xdr:rowOff>238125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1</xdr:row>
      <xdr:rowOff>0</xdr:rowOff>
    </xdr:from>
    <xdr:to>
      <xdr:col>7</xdr:col>
      <xdr:colOff>342900</xdr:colOff>
      <xdr:row>2</xdr:row>
      <xdr:rowOff>238125</xdr:rowOff>
    </xdr:to>
    <xdr:pic macro="[0]!vai_planej_mensal_2010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1619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1</xdr:row>
      <xdr:rowOff>28575</xdr:rowOff>
    </xdr:from>
    <xdr:to>
      <xdr:col>8</xdr:col>
      <xdr:colOff>609600</xdr:colOff>
      <xdr:row>2</xdr:row>
      <xdr:rowOff>238125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19050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</xdr:row>
      <xdr:rowOff>0</xdr:rowOff>
    </xdr:from>
    <xdr:to>
      <xdr:col>2</xdr:col>
      <xdr:colOff>457200</xdr:colOff>
      <xdr:row>2</xdr:row>
      <xdr:rowOff>285750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19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723900</xdr:colOff>
      <xdr:row>1</xdr:row>
      <xdr:rowOff>66675</xdr:rowOff>
    </xdr:from>
    <xdr:to>
      <xdr:col>4</xdr:col>
      <xdr:colOff>57150</xdr:colOff>
      <xdr:row>2</xdr:row>
      <xdr:rowOff>171450</xdr:rowOff>
    </xdr:to>
    <xdr:pic macro="[0]!vai_rascunho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333375</xdr:colOff>
      <xdr:row>1</xdr:row>
      <xdr:rowOff>85725</xdr:rowOff>
    </xdr:from>
    <xdr:to>
      <xdr:col>5</xdr:col>
      <xdr:colOff>485775</xdr:colOff>
      <xdr:row>2</xdr:row>
      <xdr:rowOff>238125</xdr:rowOff>
    </xdr:to>
    <xdr:pic macro="[0]!vai_lembrete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4765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38100</xdr:colOff>
      <xdr:row>0</xdr:row>
      <xdr:rowOff>142875</xdr:rowOff>
    </xdr:from>
    <xdr:to>
      <xdr:col>7</xdr:col>
      <xdr:colOff>381000</xdr:colOff>
      <xdr:row>2</xdr:row>
      <xdr:rowOff>219075</xdr:rowOff>
    </xdr:to>
    <xdr:pic macro="[0]!vai_planej_mensal_2011"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428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704850</xdr:colOff>
      <xdr:row>1</xdr:row>
      <xdr:rowOff>9525</xdr:rowOff>
    </xdr:from>
    <xdr:to>
      <xdr:col>8</xdr:col>
      <xdr:colOff>695325</xdr:colOff>
      <xdr:row>2</xdr:row>
      <xdr:rowOff>219075</xdr:rowOff>
    </xdr:to>
    <xdr:pic macro="[0]!vai_prox_reuniao"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1714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66675</xdr:rowOff>
    </xdr:from>
    <xdr:to>
      <xdr:col>19</xdr:col>
      <xdr:colOff>590550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219075" y="1962150"/>
        <a:ext cx="98202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200025</xdr:colOff>
      <xdr:row>0</xdr:row>
      <xdr:rowOff>47625</xdr:rowOff>
    </xdr:from>
    <xdr:to>
      <xdr:col>14</xdr:col>
      <xdr:colOff>504825</xdr:colOff>
      <xdr:row>2</xdr:row>
      <xdr:rowOff>161925</xdr:rowOff>
    </xdr:to>
    <xdr:pic macro="[0]!vai_menu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38100</xdr:colOff>
      <xdr:row>1</xdr:row>
      <xdr:rowOff>85725</xdr:rowOff>
    </xdr:from>
    <xdr:to>
      <xdr:col>16</xdr:col>
      <xdr:colOff>571500</xdr:colOff>
      <xdr:row>4</xdr:row>
      <xdr:rowOff>0</xdr:rowOff>
    </xdr:to>
    <xdr:pic macro="[0]!vai_meta10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28575</xdr:colOff>
      <xdr:row>1</xdr:row>
      <xdr:rowOff>85725</xdr:rowOff>
    </xdr:from>
    <xdr:to>
      <xdr:col>17</xdr:col>
      <xdr:colOff>561975</xdr:colOff>
      <xdr:row>4</xdr:row>
      <xdr:rowOff>0</xdr:rowOff>
    </xdr:to>
    <xdr:pic macro="[0]!vai_meta11"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66675</xdr:rowOff>
    </xdr:from>
    <xdr:to>
      <xdr:col>20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19075" y="1962150"/>
        <a:ext cx="9839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200025</xdr:colOff>
      <xdr:row>0</xdr:row>
      <xdr:rowOff>47625</xdr:rowOff>
    </xdr:from>
    <xdr:to>
      <xdr:col>14</xdr:col>
      <xdr:colOff>504825</xdr:colOff>
      <xdr:row>2</xdr:row>
      <xdr:rowOff>161925</xdr:rowOff>
    </xdr:to>
    <xdr:pic macro="[0]!vai_menu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38100</xdr:colOff>
      <xdr:row>1</xdr:row>
      <xdr:rowOff>85725</xdr:rowOff>
    </xdr:from>
    <xdr:to>
      <xdr:col>16</xdr:col>
      <xdr:colOff>571500</xdr:colOff>
      <xdr:row>4</xdr:row>
      <xdr:rowOff>0</xdr:rowOff>
    </xdr:to>
    <xdr:pic macro="[0]!vai_meta9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38100</xdr:colOff>
      <xdr:row>1</xdr:row>
      <xdr:rowOff>85725</xdr:rowOff>
    </xdr:from>
    <xdr:to>
      <xdr:col>17</xdr:col>
      <xdr:colOff>571500</xdr:colOff>
      <xdr:row>4</xdr:row>
      <xdr:rowOff>0</xdr:rowOff>
    </xdr:to>
    <xdr:pic macro="[0]!vai_meta11"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10</xdr:row>
      <xdr:rowOff>66675</xdr:rowOff>
    </xdr:from>
    <xdr:to>
      <xdr:col>20</xdr:col>
      <xdr:colOff>66675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19075" y="1962150"/>
        <a:ext cx="9906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200025</xdr:colOff>
      <xdr:row>0</xdr:row>
      <xdr:rowOff>47625</xdr:rowOff>
    </xdr:from>
    <xdr:to>
      <xdr:col>14</xdr:col>
      <xdr:colOff>504825</xdr:colOff>
      <xdr:row>2</xdr:row>
      <xdr:rowOff>161925</xdr:rowOff>
    </xdr:to>
    <xdr:pic macro="[0]!vai_menu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16</xdr:col>
      <xdr:colOff>38100</xdr:colOff>
      <xdr:row>1</xdr:row>
      <xdr:rowOff>85725</xdr:rowOff>
    </xdr:from>
    <xdr:to>
      <xdr:col>16</xdr:col>
      <xdr:colOff>571500</xdr:colOff>
      <xdr:row>4</xdr:row>
      <xdr:rowOff>0</xdr:rowOff>
    </xdr:to>
    <xdr:pic macro="[0]!vai_meta9"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17</xdr:col>
      <xdr:colOff>38100</xdr:colOff>
      <xdr:row>1</xdr:row>
      <xdr:rowOff>85725</xdr:rowOff>
    </xdr:from>
    <xdr:to>
      <xdr:col>17</xdr:col>
      <xdr:colOff>571500</xdr:colOff>
      <xdr:row>4</xdr:row>
      <xdr:rowOff>0</xdr:rowOff>
    </xdr:to>
    <xdr:pic macro="[0]!vai_meta10"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67700" y="2571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371475</xdr:colOff>
      <xdr:row>16</xdr:row>
      <xdr:rowOff>123825</xdr:rowOff>
    </xdr:from>
    <xdr:to>
      <xdr:col>3</xdr:col>
      <xdr:colOff>190500</xdr:colOff>
      <xdr:row>20</xdr:row>
      <xdr:rowOff>9525</xdr:rowOff>
    </xdr:to>
    <xdr:pic macro="[0]!vai_cal_2009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6384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419100</xdr:colOff>
      <xdr:row>16</xdr:row>
      <xdr:rowOff>123825</xdr:rowOff>
    </xdr:from>
    <xdr:to>
      <xdr:col>4</xdr:col>
      <xdr:colOff>238125</xdr:colOff>
      <xdr:row>20</xdr:row>
      <xdr:rowOff>9525</xdr:rowOff>
    </xdr:to>
    <xdr:pic macro="[0]!vai_cal_2010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26384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523875</xdr:colOff>
      <xdr:row>16</xdr:row>
      <xdr:rowOff>123825</xdr:rowOff>
    </xdr:from>
    <xdr:to>
      <xdr:col>5</xdr:col>
      <xdr:colOff>342900</xdr:colOff>
      <xdr:row>20</xdr:row>
      <xdr:rowOff>9525</xdr:rowOff>
    </xdr:to>
    <xdr:pic macro="[0]!vai_cal_2011"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6384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104775</xdr:colOff>
      <xdr:row>25</xdr:row>
      <xdr:rowOff>161925</xdr:rowOff>
    </xdr:from>
    <xdr:to>
      <xdr:col>4</xdr:col>
      <xdr:colOff>409575</xdr:colOff>
      <xdr:row>28</xdr:row>
      <xdr:rowOff>104775</xdr:rowOff>
    </xdr:to>
    <xdr:pic macro="[0]!vai_menu"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43175" y="418147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257175</xdr:colOff>
      <xdr:row>19</xdr:row>
      <xdr:rowOff>114300</xdr:rowOff>
    </xdr:from>
    <xdr:to>
      <xdr:col>10</xdr:col>
      <xdr:colOff>561975</xdr:colOff>
      <xdr:row>22</xdr:row>
      <xdr:rowOff>57150</xdr:rowOff>
    </xdr:to>
    <xdr:pic macro="[0]!vai_menu"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312420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590550</xdr:colOff>
      <xdr:row>16</xdr:row>
      <xdr:rowOff>114300</xdr:rowOff>
    </xdr:from>
    <xdr:to>
      <xdr:col>6</xdr:col>
      <xdr:colOff>400050</xdr:colOff>
      <xdr:row>19</xdr:row>
      <xdr:rowOff>161925</xdr:rowOff>
    </xdr:to>
    <xdr:pic macro="[0]!vai_cal_2012"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262890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142875</xdr:colOff>
      <xdr:row>32</xdr:row>
      <xdr:rowOff>38100</xdr:rowOff>
    </xdr:from>
    <xdr:to>
      <xdr:col>4</xdr:col>
      <xdr:colOff>466725</xdr:colOff>
      <xdr:row>34</xdr:row>
      <xdr:rowOff>76200</xdr:rowOff>
    </xdr:to>
    <xdr:pic macro="[0]!vai_sobre">
      <xdr:nvPicPr>
        <xdr:cNvPr id="7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81275" y="524827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352425</xdr:colOff>
      <xdr:row>16</xdr:row>
      <xdr:rowOff>47625</xdr:rowOff>
    </xdr:from>
    <xdr:to>
      <xdr:col>4</xdr:col>
      <xdr:colOff>47625</xdr:colOff>
      <xdr:row>19</xdr:row>
      <xdr:rowOff>9525</xdr:rowOff>
    </xdr:to>
    <xdr:pic macro="[0]!vai_menu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838450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2</xdr:row>
      <xdr:rowOff>38100</xdr:rowOff>
    </xdr:from>
    <xdr:to>
      <xdr:col>1</xdr:col>
      <xdr:colOff>1066800</xdr:colOff>
      <xdr:row>2</xdr:row>
      <xdr:rowOff>266700</xdr:rowOff>
    </xdr:to>
    <xdr:pic macro="[0]!vai_jan9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7620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190500</xdr:colOff>
      <xdr:row>3</xdr:row>
      <xdr:rowOff>47625</xdr:rowOff>
    </xdr:from>
    <xdr:to>
      <xdr:col>1</xdr:col>
      <xdr:colOff>1076325</xdr:colOff>
      <xdr:row>3</xdr:row>
      <xdr:rowOff>276225</xdr:rowOff>
    </xdr:to>
    <xdr:pic macro="[0]!vai_fev9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0858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171450</xdr:colOff>
      <xdr:row>4</xdr:row>
      <xdr:rowOff>38100</xdr:rowOff>
    </xdr:from>
    <xdr:to>
      <xdr:col>1</xdr:col>
      <xdr:colOff>1057275</xdr:colOff>
      <xdr:row>4</xdr:row>
      <xdr:rowOff>266700</xdr:rowOff>
    </xdr:to>
    <xdr:pic macro="[0]!vai_mar9"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3906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180975</xdr:colOff>
      <xdr:row>5</xdr:row>
      <xdr:rowOff>47625</xdr:rowOff>
    </xdr:from>
    <xdr:to>
      <xdr:col>1</xdr:col>
      <xdr:colOff>1066800</xdr:colOff>
      <xdr:row>5</xdr:row>
      <xdr:rowOff>276225</xdr:rowOff>
    </xdr:to>
    <xdr:pic macro="[0]!vai_abr9"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7145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180975</xdr:colOff>
      <xdr:row>6</xdr:row>
      <xdr:rowOff>47625</xdr:rowOff>
    </xdr:from>
    <xdr:to>
      <xdr:col>1</xdr:col>
      <xdr:colOff>1066800</xdr:colOff>
      <xdr:row>6</xdr:row>
      <xdr:rowOff>276225</xdr:rowOff>
    </xdr:to>
    <xdr:pic macro="[0]!vai_mai9"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20288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171450</xdr:colOff>
      <xdr:row>7</xdr:row>
      <xdr:rowOff>47625</xdr:rowOff>
    </xdr:from>
    <xdr:to>
      <xdr:col>1</xdr:col>
      <xdr:colOff>1057275</xdr:colOff>
      <xdr:row>7</xdr:row>
      <xdr:rowOff>276225</xdr:rowOff>
    </xdr:to>
    <xdr:pic macro="[0]!vai_jun9"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3431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171450</xdr:colOff>
      <xdr:row>8</xdr:row>
      <xdr:rowOff>47625</xdr:rowOff>
    </xdr:from>
    <xdr:to>
      <xdr:col>1</xdr:col>
      <xdr:colOff>1057275</xdr:colOff>
      <xdr:row>8</xdr:row>
      <xdr:rowOff>276225</xdr:rowOff>
    </xdr:to>
    <xdr:pic macro="[0]!vai_jul9"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26574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161925</xdr:colOff>
      <xdr:row>9</xdr:row>
      <xdr:rowOff>47625</xdr:rowOff>
    </xdr:from>
    <xdr:to>
      <xdr:col>1</xdr:col>
      <xdr:colOff>1047750</xdr:colOff>
      <xdr:row>9</xdr:row>
      <xdr:rowOff>276225</xdr:rowOff>
    </xdr:to>
    <xdr:pic macro="[0]!vai_ago9"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29718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161925</xdr:colOff>
      <xdr:row>10</xdr:row>
      <xdr:rowOff>38100</xdr:rowOff>
    </xdr:from>
    <xdr:to>
      <xdr:col>1</xdr:col>
      <xdr:colOff>1047750</xdr:colOff>
      <xdr:row>10</xdr:row>
      <xdr:rowOff>266700</xdr:rowOff>
    </xdr:to>
    <xdr:pic macro="[0]!vai_set9"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32766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152400</xdr:colOff>
      <xdr:row>11</xdr:row>
      <xdr:rowOff>38100</xdr:rowOff>
    </xdr:from>
    <xdr:to>
      <xdr:col>1</xdr:col>
      <xdr:colOff>1038225</xdr:colOff>
      <xdr:row>11</xdr:row>
      <xdr:rowOff>266700</xdr:rowOff>
    </xdr:to>
    <xdr:pic macro="[0]!vai_out9"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35909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171450</xdr:colOff>
      <xdr:row>12</xdr:row>
      <xdr:rowOff>38100</xdr:rowOff>
    </xdr:from>
    <xdr:to>
      <xdr:col>1</xdr:col>
      <xdr:colOff>1057275</xdr:colOff>
      <xdr:row>12</xdr:row>
      <xdr:rowOff>266700</xdr:rowOff>
    </xdr:to>
    <xdr:pic macro="[0]!vai_nov9"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1050" y="39052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171450</xdr:colOff>
      <xdr:row>13</xdr:row>
      <xdr:rowOff>38100</xdr:rowOff>
    </xdr:from>
    <xdr:to>
      <xdr:col>1</xdr:col>
      <xdr:colOff>1057275</xdr:colOff>
      <xdr:row>13</xdr:row>
      <xdr:rowOff>266700</xdr:rowOff>
    </xdr:to>
    <xdr:pic macro="[0]!vai_dez9"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" y="42195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171450</xdr:colOff>
      <xdr:row>2</xdr:row>
      <xdr:rowOff>38100</xdr:rowOff>
    </xdr:from>
    <xdr:to>
      <xdr:col>2</xdr:col>
      <xdr:colOff>1057275</xdr:colOff>
      <xdr:row>2</xdr:row>
      <xdr:rowOff>266700</xdr:rowOff>
    </xdr:to>
    <xdr:pic macro="[0]!vai_jan10">
      <xdr:nvPicPr>
        <xdr:cNvPr id="13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28825" y="7620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180975</xdr:colOff>
      <xdr:row>3</xdr:row>
      <xdr:rowOff>47625</xdr:rowOff>
    </xdr:from>
    <xdr:to>
      <xdr:col>2</xdr:col>
      <xdr:colOff>1066800</xdr:colOff>
      <xdr:row>3</xdr:row>
      <xdr:rowOff>276225</xdr:rowOff>
    </xdr:to>
    <xdr:pic macro="[0]!vai_fev10">
      <xdr:nvPicPr>
        <xdr:cNvPr id="14" name="Picture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38350" y="10858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161925</xdr:colOff>
      <xdr:row>4</xdr:row>
      <xdr:rowOff>38100</xdr:rowOff>
    </xdr:from>
    <xdr:to>
      <xdr:col>2</xdr:col>
      <xdr:colOff>1047750</xdr:colOff>
      <xdr:row>4</xdr:row>
      <xdr:rowOff>266700</xdr:rowOff>
    </xdr:to>
    <xdr:pic macro="[0]!vai_mar10">
      <xdr:nvPicPr>
        <xdr:cNvPr id="1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9300" y="13906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171450</xdr:colOff>
      <xdr:row>5</xdr:row>
      <xdr:rowOff>47625</xdr:rowOff>
    </xdr:from>
    <xdr:to>
      <xdr:col>2</xdr:col>
      <xdr:colOff>1057275</xdr:colOff>
      <xdr:row>5</xdr:row>
      <xdr:rowOff>276225</xdr:rowOff>
    </xdr:to>
    <xdr:pic macro="[0]!vai_abr10">
      <xdr:nvPicPr>
        <xdr:cNvPr id="16" name="Picture 3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28825" y="17145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171450</xdr:colOff>
      <xdr:row>6</xdr:row>
      <xdr:rowOff>47625</xdr:rowOff>
    </xdr:from>
    <xdr:to>
      <xdr:col>2</xdr:col>
      <xdr:colOff>1057275</xdr:colOff>
      <xdr:row>6</xdr:row>
      <xdr:rowOff>276225</xdr:rowOff>
    </xdr:to>
    <xdr:pic macro="[0]!vai_mai10">
      <xdr:nvPicPr>
        <xdr:cNvPr id="17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28825" y="20288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161925</xdr:colOff>
      <xdr:row>7</xdr:row>
      <xdr:rowOff>47625</xdr:rowOff>
    </xdr:from>
    <xdr:to>
      <xdr:col>2</xdr:col>
      <xdr:colOff>1047750</xdr:colOff>
      <xdr:row>7</xdr:row>
      <xdr:rowOff>276225</xdr:rowOff>
    </xdr:to>
    <xdr:pic macro="[0]!vai_jun10">
      <xdr:nvPicPr>
        <xdr:cNvPr id="1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19300" y="23431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161925</xdr:colOff>
      <xdr:row>8</xdr:row>
      <xdr:rowOff>47625</xdr:rowOff>
    </xdr:from>
    <xdr:to>
      <xdr:col>2</xdr:col>
      <xdr:colOff>1047750</xdr:colOff>
      <xdr:row>8</xdr:row>
      <xdr:rowOff>276225</xdr:rowOff>
    </xdr:to>
    <xdr:pic macro="[0]!vai_jul10">
      <xdr:nvPicPr>
        <xdr:cNvPr id="19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19300" y="26574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152400</xdr:colOff>
      <xdr:row>9</xdr:row>
      <xdr:rowOff>47625</xdr:rowOff>
    </xdr:from>
    <xdr:to>
      <xdr:col>2</xdr:col>
      <xdr:colOff>1038225</xdr:colOff>
      <xdr:row>9</xdr:row>
      <xdr:rowOff>276225</xdr:rowOff>
    </xdr:to>
    <xdr:pic macro="[0]!vai_ago10">
      <xdr:nvPicPr>
        <xdr:cNvPr id="20" name="Picture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9775" y="29718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152400</xdr:colOff>
      <xdr:row>10</xdr:row>
      <xdr:rowOff>38100</xdr:rowOff>
    </xdr:from>
    <xdr:to>
      <xdr:col>2</xdr:col>
      <xdr:colOff>1038225</xdr:colOff>
      <xdr:row>10</xdr:row>
      <xdr:rowOff>266700</xdr:rowOff>
    </xdr:to>
    <xdr:pic macro="[0]!vai_set10">
      <xdr:nvPicPr>
        <xdr:cNvPr id="21" name="Picture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09775" y="32766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142875</xdr:colOff>
      <xdr:row>11</xdr:row>
      <xdr:rowOff>38100</xdr:rowOff>
    </xdr:from>
    <xdr:to>
      <xdr:col>2</xdr:col>
      <xdr:colOff>1028700</xdr:colOff>
      <xdr:row>11</xdr:row>
      <xdr:rowOff>266700</xdr:rowOff>
    </xdr:to>
    <xdr:pic macro="[0]!vai_out10">
      <xdr:nvPicPr>
        <xdr:cNvPr id="22" name="Picture 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0" y="35909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161925</xdr:colOff>
      <xdr:row>12</xdr:row>
      <xdr:rowOff>38100</xdr:rowOff>
    </xdr:from>
    <xdr:to>
      <xdr:col>2</xdr:col>
      <xdr:colOff>1047750</xdr:colOff>
      <xdr:row>12</xdr:row>
      <xdr:rowOff>266700</xdr:rowOff>
    </xdr:to>
    <xdr:pic macro="[0]!vai_nov10">
      <xdr:nvPicPr>
        <xdr:cNvPr id="23" name="Picture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19300" y="39052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161925</xdr:colOff>
      <xdr:row>13</xdr:row>
      <xdr:rowOff>38100</xdr:rowOff>
    </xdr:from>
    <xdr:to>
      <xdr:col>2</xdr:col>
      <xdr:colOff>1047750</xdr:colOff>
      <xdr:row>13</xdr:row>
      <xdr:rowOff>266700</xdr:rowOff>
    </xdr:to>
    <xdr:pic macro="[0]!vai_dez10">
      <xdr:nvPicPr>
        <xdr:cNvPr id="24" name="Picture 4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19300" y="42195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171450</xdr:colOff>
      <xdr:row>2</xdr:row>
      <xdr:rowOff>38100</xdr:rowOff>
    </xdr:from>
    <xdr:to>
      <xdr:col>3</xdr:col>
      <xdr:colOff>1057275</xdr:colOff>
      <xdr:row>2</xdr:row>
      <xdr:rowOff>266700</xdr:rowOff>
    </xdr:to>
    <xdr:pic macro="[0]!vai_jan11">
      <xdr:nvPicPr>
        <xdr:cNvPr id="25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76600" y="7620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180975</xdr:colOff>
      <xdr:row>3</xdr:row>
      <xdr:rowOff>47625</xdr:rowOff>
    </xdr:from>
    <xdr:to>
      <xdr:col>3</xdr:col>
      <xdr:colOff>1066800</xdr:colOff>
      <xdr:row>3</xdr:row>
      <xdr:rowOff>276225</xdr:rowOff>
    </xdr:to>
    <xdr:pic macro="[0]!vai_fev11">
      <xdr:nvPicPr>
        <xdr:cNvPr id="26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10858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161925</xdr:colOff>
      <xdr:row>4</xdr:row>
      <xdr:rowOff>38100</xdr:rowOff>
    </xdr:from>
    <xdr:to>
      <xdr:col>3</xdr:col>
      <xdr:colOff>1047750</xdr:colOff>
      <xdr:row>4</xdr:row>
      <xdr:rowOff>266700</xdr:rowOff>
    </xdr:to>
    <xdr:pic macro="[0]!vai_mar11">
      <xdr:nvPicPr>
        <xdr:cNvPr id="27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67075" y="13906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171450</xdr:colOff>
      <xdr:row>5</xdr:row>
      <xdr:rowOff>47625</xdr:rowOff>
    </xdr:from>
    <xdr:to>
      <xdr:col>3</xdr:col>
      <xdr:colOff>1057275</xdr:colOff>
      <xdr:row>5</xdr:row>
      <xdr:rowOff>276225</xdr:rowOff>
    </xdr:to>
    <xdr:pic macro="[0]!vai_abr11">
      <xdr:nvPicPr>
        <xdr:cNvPr id="28" name="Picture 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17145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171450</xdr:colOff>
      <xdr:row>6</xdr:row>
      <xdr:rowOff>47625</xdr:rowOff>
    </xdr:from>
    <xdr:to>
      <xdr:col>3</xdr:col>
      <xdr:colOff>1057275</xdr:colOff>
      <xdr:row>6</xdr:row>
      <xdr:rowOff>276225</xdr:rowOff>
    </xdr:to>
    <xdr:pic macro="[0]!vai_mai11">
      <xdr:nvPicPr>
        <xdr:cNvPr id="29" name="Picture 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20288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161925</xdr:colOff>
      <xdr:row>7</xdr:row>
      <xdr:rowOff>47625</xdr:rowOff>
    </xdr:from>
    <xdr:to>
      <xdr:col>3</xdr:col>
      <xdr:colOff>1047750</xdr:colOff>
      <xdr:row>7</xdr:row>
      <xdr:rowOff>276225</xdr:rowOff>
    </xdr:to>
    <xdr:pic macro="[0]!vai_jun11">
      <xdr:nvPicPr>
        <xdr:cNvPr id="30" name="Picture 5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67075" y="23431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161925</xdr:colOff>
      <xdr:row>8</xdr:row>
      <xdr:rowOff>47625</xdr:rowOff>
    </xdr:from>
    <xdr:to>
      <xdr:col>3</xdr:col>
      <xdr:colOff>1047750</xdr:colOff>
      <xdr:row>8</xdr:row>
      <xdr:rowOff>276225</xdr:rowOff>
    </xdr:to>
    <xdr:pic macro="[0]!vai_jul11">
      <xdr:nvPicPr>
        <xdr:cNvPr id="31" name="Picture 5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67075" y="26574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152400</xdr:colOff>
      <xdr:row>9</xdr:row>
      <xdr:rowOff>47625</xdr:rowOff>
    </xdr:from>
    <xdr:to>
      <xdr:col>3</xdr:col>
      <xdr:colOff>1038225</xdr:colOff>
      <xdr:row>9</xdr:row>
      <xdr:rowOff>276225</xdr:rowOff>
    </xdr:to>
    <xdr:pic macro="[0]!vai_ago11">
      <xdr:nvPicPr>
        <xdr:cNvPr id="32" name="Picture 5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57550" y="29718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152400</xdr:colOff>
      <xdr:row>10</xdr:row>
      <xdr:rowOff>38100</xdr:rowOff>
    </xdr:from>
    <xdr:to>
      <xdr:col>3</xdr:col>
      <xdr:colOff>1038225</xdr:colOff>
      <xdr:row>10</xdr:row>
      <xdr:rowOff>266700</xdr:rowOff>
    </xdr:to>
    <xdr:pic macro="[0]!vai_set11">
      <xdr:nvPicPr>
        <xdr:cNvPr id="33" name="Picture 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57550" y="327660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142875</xdr:colOff>
      <xdr:row>11</xdr:row>
      <xdr:rowOff>38100</xdr:rowOff>
    </xdr:from>
    <xdr:to>
      <xdr:col>3</xdr:col>
      <xdr:colOff>1028700</xdr:colOff>
      <xdr:row>11</xdr:row>
      <xdr:rowOff>266700</xdr:rowOff>
    </xdr:to>
    <xdr:pic macro="[0]!vai_out11">
      <xdr:nvPicPr>
        <xdr:cNvPr id="34" name="Picture 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48025" y="35909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161925</xdr:colOff>
      <xdr:row>12</xdr:row>
      <xdr:rowOff>38100</xdr:rowOff>
    </xdr:from>
    <xdr:to>
      <xdr:col>3</xdr:col>
      <xdr:colOff>1047750</xdr:colOff>
      <xdr:row>12</xdr:row>
      <xdr:rowOff>266700</xdr:rowOff>
    </xdr:to>
    <xdr:pic macro="[0]!vai_nov11">
      <xdr:nvPicPr>
        <xdr:cNvPr id="35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67075" y="39052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161925</xdr:colOff>
      <xdr:row>13</xdr:row>
      <xdr:rowOff>38100</xdr:rowOff>
    </xdr:from>
    <xdr:to>
      <xdr:col>3</xdr:col>
      <xdr:colOff>1047750</xdr:colOff>
      <xdr:row>13</xdr:row>
      <xdr:rowOff>266700</xdr:rowOff>
    </xdr:to>
    <xdr:pic macro="[0]!vai_dez11">
      <xdr:nvPicPr>
        <xdr:cNvPr id="36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67075" y="421957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476250</xdr:colOff>
      <xdr:row>1</xdr:row>
      <xdr:rowOff>171450</xdr:rowOff>
    </xdr:from>
    <xdr:to>
      <xdr:col>6</xdr:col>
      <xdr:colOff>723900</xdr:colOff>
      <xdr:row>2</xdr:row>
      <xdr:rowOff>152400</xdr:rowOff>
    </xdr:to>
    <xdr:pic macro="[0]!Imprimir_cal_2009">
      <xdr:nvPicPr>
        <xdr:cNvPr id="37" name="Picture 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76950" y="5334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504825</xdr:colOff>
      <xdr:row>3</xdr:row>
      <xdr:rowOff>161925</xdr:rowOff>
    </xdr:from>
    <xdr:to>
      <xdr:col>6</xdr:col>
      <xdr:colOff>752475</xdr:colOff>
      <xdr:row>4</xdr:row>
      <xdr:rowOff>171450</xdr:rowOff>
    </xdr:to>
    <xdr:pic macro="[0]!Imprimir_cal_2010">
      <xdr:nvPicPr>
        <xdr:cNvPr id="38" name="Picture 1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05525" y="1200150"/>
          <a:ext cx="14954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581025</xdr:colOff>
      <xdr:row>5</xdr:row>
      <xdr:rowOff>114300</xdr:rowOff>
    </xdr:from>
    <xdr:to>
      <xdr:col>6</xdr:col>
      <xdr:colOff>781050</xdr:colOff>
      <xdr:row>6</xdr:row>
      <xdr:rowOff>152400</xdr:rowOff>
    </xdr:to>
    <xdr:pic macro="[0]!Imprimir_cal_2011">
      <xdr:nvPicPr>
        <xdr:cNvPr id="39" name="Picture 1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181725" y="1781175"/>
          <a:ext cx="14478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133350</xdr:colOff>
      <xdr:row>8</xdr:row>
      <xdr:rowOff>200025</xdr:rowOff>
    </xdr:from>
    <xdr:to>
      <xdr:col>5</xdr:col>
      <xdr:colOff>1057275</xdr:colOff>
      <xdr:row>9</xdr:row>
      <xdr:rowOff>200025</xdr:rowOff>
    </xdr:to>
    <xdr:pic macro="[0]!vai_lembrete">
      <xdr:nvPicPr>
        <xdr:cNvPr id="40" name="Picture 1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34050" y="28098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190500</xdr:colOff>
      <xdr:row>8</xdr:row>
      <xdr:rowOff>190500</xdr:rowOff>
    </xdr:from>
    <xdr:to>
      <xdr:col>6</xdr:col>
      <xdr:colOff>1066800</xdr:colOff>
      <xdr:row>9</xdr:row>
      <xdr:rowOff>142875</xdr:rowOff>
    </xdr:to>
    <xdr:pic macro="[0]!vai_rascunho">
      <xdr:nvPicPr>
        <xdr:cNvPr id="41" name="Picture 1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038975" y="28003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76200</xdr:colOff>
      <xdr:row>10</xdr:row>
      <xdr:rowOff>104775</xdr:rowOff>
    </xdr:from>
    <xdr:to>
      <xdr:col>5</xdr:col>
      <xdr:colOff>1190625</xdr:colOff>
      <xdr:row>11</xdr:row>
      <xdr:rowOff>200025</xdr:rowOff>
    </xdr:to>
    <xdr:pic macro="[0]!vai_planej_mensal_2009">
      <xdr:nvPicPr>
        <xdr:cNvPr id="42" name="Picture 14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76900" y="3343275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66675</xdr:colOff>
      <xdr:row>12</xdr:row>
      <xdr:rowOff>114300</xdr:rowOff>
    </xdr:from>
    <xdr:to>
      <xdr:col>5</xdr:col>
      <xdr:colOff>1181100</xdr:colOff>
      <xdr:row>13</xdr:row>
      <xdr:rowOff>200025</xdr:rowOff>
    </xdr:to>
    <xdr:pic macro="[0]!vai_planej_semestral_2009">
      <xdr:nvPicPr>
        <xdr:cNvPr id="43" name="Picture 1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67375" y="39814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47625</xdr:colOff>
      <xdr:row>10</xdr:row>
      <xdr:rowOff>123825</xdr:rowOff>
    </xdr:from>
    <xdr:to>
      <xdr:col>6</xdr:col>
      <xdr:colOff>1162050</xdr:colOff>
      <xdr:row>11</xdr:row>
      <xdr:rowOff>209550</xdr:rowOff>
    </xdr:to>
    <xdr:pic macro="[0]!vai_planej_mensal_2010">
      <xdr:nvPicPr>
        <xdr:cNvPr id="44" name="Picture 1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896100" y="33623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76200</xdr:colOff>
      <xdr:row>12</xdr:row>
      <xdr:rowOff>123825</xdr:rowOff>
    </xdr:from>
    <xdr:to>
      <xdr:col>6</xdr:col>
      <xdr:colOff>1190625</xdr:colOff>
      <xdr:row>13</xdr:row>
      <xdr:rowOff>209550</xdr:rowOff>
    </xdr:to>
    <xdr:pic macro="[0]!vai_planej_semestral_2010">
      <xdr:nvPicPr>
        <xdr:cNvPr id="45" name="Picture 14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924675" y="399097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123825</xdr:colOff>
      <xdr:row>10</xdr:row>
      <xdr:rowOff>123825</xdr:rowOff>
    </xdr:from>
    <xdr:to>
      <xdr:col>7</xdr:col>
      <xdr:colOff>1238250</xdr:colOff>
      <xdr:row>11</xdr:row>
      <xdr:rowOff>209550</xdr:rowOff>
    </xdr:to>
    <xdr:pic macro="[0]!vai_planej_mensal_2011">
      <xdr:nvPicPr>
        <xdr:cNvPr id="46" name="Picture 15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220075" y="33623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161925</xdr:colOff>
      <xdr:row>12</xdr:row>
      <xdr:rowOff>152400</xdr:rowOff>
    </xdr:from>
    <xdr:to>
      <xdr:col>7</xdr:col>
      <xdr:colOff>1276350</xdr:colOff>
      <xdr:row>13</xdr:row>
      <xdr:rowOff>238125</xdr:rowOff>
    </xdr:to>
    <xdr:pic macro="[0]!vai_planej_semestral_2011">
      <xdr:nvPicPr>
        <xdr:cNvPr id="47" name="Picture 15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258175" y="40195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276225</xdr:colOff>
      <xdr:row>3</xdr:row>
      <xdr:rowOff>123825</xdr:rowOff>
    </xdr:from>
    <xdr:to>
      <xdr:col>7</xdr:col>
      <xdr:colOff>1038225</xdr:colOff>
      <xdr:row>4</xdr:row>
      <xdr:rowOff>180975</xdr:rowOff>
    </xdr:to>
    <xdr:pic macro="[0]!vai_prox_reuniao">
      <xdr:nvPicPr>
        <xdr:cNvPr id="48" name="Picture 1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372475" y="11620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285750</xdr:colOff>
      <xdr:row>1</xdr:row>
      <xdr:rowOff>152400</xdr:rowOff>
    </xdr:from>
    <xdr:to>
      <xdr:col>7</xdr:col>
      <xdr:colOff>1047750</xdr:colOff>
      <xdr:row>2</xdr:row>
      <xdr:rowOff>161925</xdr:rowOff>
    </xdr:to>
    <xdr:pic macro="[0]!vai_ult_reuniao">
      <xdr:nvPicPr>
        <xdr:cNvPr id="49" name="Picture 15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382000" y="514350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238125</xdr:colOff>
      <xdr:row>5</xdr:row>
      <xdr:rowOff>180975</xdr:rowOff>
    </xdr:from>
    <xdr:to>
      <xdr:col>7</xdr:col>
      <xdr:colOff>1143000</xdr:colOff>
      <xdr:row>6</xdr:row>
      <xdr:rowOff>133350</xdr:rowOff>
    </xdr:to>
    <xdr:pic macro="[0]!vai_contato">
      <xdr:nvPicPr>
        <xdr:cNvPr id="50" name="Picture 15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334375" y="1847850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200025</xdr:colOff>
      <xdr:row>15</xdr:row>
      <xdr:rowOff>38100</xdr:rowOff>
    </xdr:from>
    <xdr:to>
      <xdr:col>2</xdr:col>
      <xdr:colOff>1085850</xdr:colOff>
      <xdr:row>15</xdr:row>
      <xdr:rowOff>266700</xdr:rowOff>
    </xdr:to>
    <xdr:pic macro="[0]!vai_config">
      <xdr:nvPicPr>
        <xdr:cNvPr id="51" name="Picture 15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57400" y="4848225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228600</xdr:colOff>
      <xdr:row>8</xdr:row>
      <xdr:rowOff>95250</xdr:rowOff>
    </xdr:from>
    <xdr:to>
      <xdr:col>7</xdr:col>
      <xdr:colOff>762000</xdr:colOff>
      <xdr:row>9</xdr:row>
      <xdr:rowOff>228600</xdr:rowOff>
    </xdr:to>
    <xdr:pic macro="[0]!vai_meta9">
      <xdr:nvPicPr>
        <xdr:cNvPr id="52" name="Picture 16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324850" y="27051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714375</xdr:colOff>
      <xdr:row>0</xdr:row>
      <xdr:rowOff>28575</xdr:rowOff>
    </xdr:from>
    <xdr:to>
      <xdr:col>2</xdr:col>
      <xdr:colOff>1638300</xdr:colOff>
      <xdr:row>1</xdr:row>
      <xdr:rowOff>142875</xdr:rowOff>
    </xdr:to>
    <xdr:pic macro="[0]!vai_lembret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6</xdr:col>
      <xdr:colOff>657225</xdr:colOff>
      <xdr:row>0</xdr:row>
      <xdr:rowOff>47625</xdr:rowOff>
    </xdr:from>
    <xdr:to>
      <xdr:col>6</xdr:col>
      <xdr:colOff>1533525</xdr:colOff>
      <xdr:row>1</xdr:row>
      <xdr:rowOff>114300</xdr:rowOff>
    </xdr:to>
    <xdr:pic macro="[0]!vai_rascunho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476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85725</xdr:colOff>
      <xdr:row>0</xdr:row>
      <xdr:rowOff>47625</xdr:rowOff>
    </xdr:from>
    <xdr:to>
      <xdr:col>2</xdr:col>
      <xdr:colOff>390525</xdr:colOff>
      <xdr:row>2</xdr:row>
      <xdr:rowOff>95250</xdr:rowOff>
    </xdr:to>
    <xdr:pic macro="[0]!vai_menu"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47625"/>
          <a:ext cx="304800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mailto:zedaloja35@vender.com.br" TargetMode="External" /><Relationship Id="rId2" Type="http://schemas.openxmlformats.org/officeDocument/2006/relationships/drawing" Target="../drawings/drawing43.x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mailto:urs.bira@uol.com.br?subject=Calend&#225;rio" TargetMode="External" /><Relationship Id="rId2" Type="http://schemas.openxmlformats.org/officeDocument/2006/relationships/drawing" Target="../drawings/drawing56.xml" /><Relationship Id="rId3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1:I16"/>
  <sheetViews>
    <sheetView showGridLines="0" showOutlineSymbols="0" zoomScale="75" zoomScaleNormal="75" workbookViewId="0" topLeftCell="A1">
      <selection activeCell="B1" sqref="B1:B2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9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IF(ISBLANK('2009'!A5),0,IF(ISNUMBER('2009'!A5),'2009'!A5,CONCATENATE("* ",'2009'!A5)))</f>
        <v>0</v>
      </c>
      <c r="C4" s="7">
        <f>IF(ISBLANK('2009'!B5),0,IF(ISNUMBER('2009'!B5),'2009'!B5,CONCATENATE("* ",'2009'!B5)))</f>
        <v>0</v>
      </c>
      <c r="D4" s="7">
        <f>IF(ISBLANK('2009'!C5),0,IF(ISNUMBER('2009'!C5),'2009'!C5,CONCATENATE("* ",'2009'!C5)))</f>
        <v>0</v>
      </c>
      <c r="E4" s="7">
        <f>IF(ISBLANK('2009'!D5),0,IF(ISNUMBER('2009'!D5),'2009'!D5,CONCATENATE("* ",'2009'!D5)))</f>
        <v>0</v>
      </c>
      <c r="F4" s="7" t="str">
        <f>IF(ISBLANK('2009'!E5),0,IF(ISNUMBER('2009'!E5),'2009'!E5,CONCATENATE("* ",'2009'!E5)))</f>
        <v>* Conf. Univ. 1</v>
      </c>
      <c r="G4" s="7">
        <f>IF(ISBLANK('2009'!F5),0,IF(ISNUMBER('2009'!F5),'2009'!F5,CONCATENATE("* ",'2009'!F5)))</f>
        <v>2</v>
      </c>
      <c r="H4" s="7">
        <f>IF(ISBLANK('2009'!G5),0,IF(ISNUMBER('2009'!G5),'2009'!G5,CONCATENATE("* ",'2009'!G5)))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IF(ISBLANK('2009'!A6),0,IF(ISNUMBER('2009'!A6),'2009'!A6,CONCATENATE("* ",'2009'!A6)))</f>
        <v>4</v>
      </c>
      <c r="C6" s="9">
        <f>IF(ISBLANK('2009'!B6),0,IF(ISNUMBER('2009'!B6),'2009'!B6,CONCATENATE("* ",'2009'!B6)))</f>
        <v>5</v>
      </c>
      <c r="D6" s="9">
        <f>IF(ISBLANK('2009'!C6),0,IF(ISNUMBER('2009'!C6),'2009'!C6,CONCATENATE("* ",'2009'!C6)))</f>
        <v>6</v>
      </c>
      <c r="E6" s="9">
        <f>IF(ISBLANK('2009'!D6),0,IF(ISNUMBER('2009'!D6),'2009'!D6,CONCATENATE("* ",'2009'!D6)))</f>
        <v>7</v>
      </c>
      <c r="F6" s="9">
        <f>IF(ISBLANK('2009'!E6),0,IF(ISNUMBER('2009'!E6),'2009'!E6,CONCATENATE("* ",'2009'!E6)))</f>
        <v>8</v>
      </c>
      <c r="G6" s="9">
        <f>IF(ISBLANK('2009'!F6),0,IF(ISNUMBER('2009'!F6),'2009'!F6,CONCATENATE("* ",'2009'!F6)))</f>
        <v>9</v>
      </c>
      <c r="H6" s="9">
        <f>IF(ISBLANK('2009'!G6),0,IF(ISNUMBER('2009'!G6),'2009'!G6,CONCATENATE("* ",'2009'!G6)))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IF(ISBLANK('2009'!A7),0,IF(ISNUMBER('2009'!A7),'2009'!A7,CONCATENATE("* ",'2009'!A7)))</f>
        <v>11</v>
      </c>
      <c r="C8" s="9">
        <f>IF(ISBLANK('2009'!B7),0,IF(ISNUMBER('2009'!B7),'2009'!B7,CONCATENATE("* ",'2009'!B7)))</f>
        <v>12</v>
      </c>
      <c r="D8" s="9">
        <f>IF(ISBLANK('2009'!C7),0,IF(ISNUMBER('2009'!C7),'2009'!C7,CONCATENATE("* ",'2009'!C7)))</f>
        <v>13</v>
      </c>
      <c r="E8" s="9">
        <f>IF(ISBLANK('2009'!D7),0,IF(ISNUMBER('2009'!D7),'2009'!D7,CONCATENATE("* ",'2009'!D7)))</f>
        <v>14</v>
      </c>
      <c r="F8" s="9">
        <f>IF(ISBLANK('2009'!E7),0,IF(ISNUMBER('2009'!E7),'2009'!E7,CONCATENATE("* ",'2009'!E7)))</f>
        <v>15</v>
      </c>
      <c r="G8" s="9">
        <f>IF(ISBLANK('2009'!F7),0,IF(ISNUMBER('2009'!F7),'2009'!F7,CONCATENATE("* ",'2009'!F7)))</f>
        <v>16</v>
      </c>
      <c r="H8" s="9">
        <f>IF(ISBLANK('2009'!G7),0,IF(ISNUMBER('2009'!G7),'2009'!G7,CONCATENATE("* ",'2009'!G7)))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IF(ISBLANK('2009'!A8),0,IF(ISNUMBER('2009'!A8),'2009'!A8,CONCATENATE("* ",'2009'!A8)))</f>
        <v>18</v>
      </c>
      <c r="C10" s="9">
        <f>IF(ISBLANK('2009'!B8),0,IF(ISNUMBER('2009'!B8),'2009'!B8,CONCATENATE("* ",'2009'!B8)))</f>
        <v>19</v>
      </c>
      <c r="D10" s="9">
        <f>IF(ISBLANK('2009'!C8),0,IF(ISNUMBER('2009'!C8),'2009'!C8,CONCATENATE("* ",'2009'!C8)))</f>
        <v>20</v>
      </c>
      <c r="E10" s="9">
        <f>IF(ISBLANK('2009'!D8),0,IF(ISNUMBER('2009'!D8),'2009'!D8,CONCATENATE("* ",'2009'!D8)))</f>
        <v>21</v>
      </c>
      <c r="F10" s="9">
        <f>IF(ISBLANK('2009'!E8),0,IF(ISNUMBER('2009'!E8),'2009'!E8,CONCATENATE("* ",'2009'!E8)))</f>
        <v>22</v>
      </c>
      <c r="G10" s="9">
        <f>IF(ISBLANK('2009'!F8),0,IF(ISNUMBER('2009'!F8),'2009'!F8,CONCATENATE("* ",'2009'!F8)))</f>
        <v>23</v>
      </c>
      <c r="H10" s="9">
        <f>IF(ISBLANK('2009'!G8),0,IF(ISNUMBER('2009'!G8),'2009'!G8,CONCATENATE("* ",'2009'!G8)))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IF(ISBLANK('2009'!A9),0,IF(ISNUMBER('2009'!A9),'2009'!A9,CONCATENATE("* ",'2009'!A9)))</f>
        <v>25</v>
      </c>
      <c r="C12" s="9">
        <f>IF(ISBLANK('2009'!B9),0,IF(ISNUMBER('2009'!B9),'2009'!B9,CONCATENATE("* ",'2009'!B9)))</f>
        <v>26</v>
      </c>
      <c r="D12" s="9">
        <f>IF(ISBLANK('2009'!C9),0,IF(ISNUMBER('2009'!C9),'2009'!C9,CONCATENATE("* ",'2009'!C9)))</f>
        <v>27</v>
      </c>
      <c r="E12" s="9">
        <f>IF(ISBLANK('2009'!D9),0,IF(ISNUMBER('2009'!D9),'2009'!D9,CONCATENATE("* ",'2009'!D9)))</f>
        <v>28</v>
      </c>
      <c r="F12" s="9">
        <f>IF(ISBLANK('2009'!E9),0,IF(ISNUMBER('2009'!E9),'2009'!E9,CONCATENATE("* ",'2009'!E9)))</f>
        <v>29</v>
      </c>
      <c r="G12" s="9">
        <f>IF(ISBLANK('2009'!F9),0,IF(ISNUMBER('2009'!F9),'2009'!F9,CONCATENATE("* ",'2009'!F9)))</f>
        <v>30</v>
      </c>
      <c r="H12" s="9">
        <f>IF(ISBLANK('2009'!G9),0,IF(ISNUMBER('2009'!G9),'2009'!G9,CONCATENATE("* ",'2009'!G9)))</f>
        <v>31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IF(ISBLANK('2009'!A10),0,IF(ISNUMBER('2009'!A10),'2009'!A10,CONCATENATE("* ",'2009'!A10)))</f>
        <v>0</v>
      </c>
      <c r="C14" s="9">
        <f>IF(ISBLANK('2009'!B10),0,IF(ISNUMBER('2009'!B10),'2009'!B10,CONCATENATE("* ",'2009'!B10)))</f>
        <v>0</v>
      </c>
      <c r="D14" s="9">
        <f>IF(ISBLANK('2009'!C10),0,IF(ISNUMBER('2009'!C10),'2009'!C10,CONCATENATE("* ",'2009'!C10)))</f>
        <v>0</v>
      </c>
      <c r="E14" s="9">
        <f>IF(ISBLANK('2009'!D10),0,IF(ISNUMBER('2009'!D10),'2009'!D10,CONCATENATE("* ",'2009'!D10)))</f>
        <v>0</v>
      </c>
      <c r="F14" s="9">
        <f>IF(ISBLANK('2009'!E10),0,IF(ISNUMBER('2009'!E10),'2009'!E10,CONCATENATE("* ",'2009'!E10)))</f>
        <v>0</v>
      </c>
      <c r="G14" s="9">
        <f>IF(ISBLANK('2009'!F10),0,IF(ISNUMBER('2009'!F10),'2009'!F10,CONCATENATE("* ",'2009'!F10)))</f>
        <v>0</v>
      </c>
      <c r="H14" s="9">
        <f>IF(ISBLANK('2009'!G10),0,IF(ISNUMBER('2009'!G10),'2009'!G10,CONCATENATE("* ",'2009'!G10)))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C1:G2"/>
    <mergeCell ref="H1:H2"/>
    <mergeCell ref="B1:B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10:H10 B4:H4 B6:H6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25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IF(ISBLANK('2009'!A29),0,IF(ISNUMBER('2009'!A29),'2009'!A29,CONCATENATE("* ",'2009'!A29)))</f>
        <v>0</v>
      </c>
      <c r="C4" s="7">
        <f>IF(ISBLANK('2009'!B29),0,IF(ISNUMBER('2009'!B29),'2009'!B29,CONCATENATE("* ",'2009'!B29)))</f>
        <v>0</v>
      </c>
      <c r="D4" s="7">
        <f>IF(ISBLANK('2009'!C29),0,IF(ISNUMBER('2009'!C29),'2009'!C29,CONCATENATE("* ",'2009'!C29)))</f>
        <v>0</v>
      </c>
      <c r="E4" s="7">
        <f>IF(ISBLANK('2009'!D29),0,IF(ISNUMBER('2009'!D29),'2009'!D29,CONCATENATE("* ",'2009'!D29)))</f>
        <v>0</v>
      </c>
      <c r="F4" s="7">
        <f>IF(ISBLANK('2009'!E29),0,IF(ISNUMBER('2009'!E29),'2009'!E29,CONCATENATE("* ",'2009'!E29)))</f>
        <v>1</v>
      </c>
      <c r="G4" s="7">
        <f>IF(ISBLANK('2009'!F29),0,IF(ISNUMBER('2009'!F29),'2009'!F29,CONCATENATE("* ",'2009'!F29)))</f>
        <v>2</v>
      </c>
      <c r="H4" s="7">
        <f>IF(ISBLANK('2009'!G29),0,IF(ISNUMBER('2009'!G29),'2009'!G29,CONCATENATE("* ",'2009'!G29)))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IF(ISBLANK('2009'!A30),0,IF(ISNUMBER('2009'!A30),'2009'!A30,CONCATENATE("* ",'2009'!A30)))</f>
        <v>4</v>
      </c>
      <c r="C6" s="9">
        <f>IF(ISBLANK('2009'!B30),0,IF(ISNUMBER('2009'!B30),'2009'!B30,CONCATENATE("* ",'2009'!B30)))</f>
        <v>5</v>
      </c>
      <c r="D6" s="9">
        <f>IF(ISBLANK('2009'!C30),0,IF(ISNUMBER('2009'!C30),'2009'!C30,CONCATENATE("* ",'2009'!C30)))</f>
        <v>6</v>
      </c>
      <c r="E6" s="9">
        <f>IF(ISBLANK('2009'!D30),0,IF(ISNUMBER('2009'!D30),'2009'!D30,CONCATENATE("* ",'2009'!D30)))</f>
        <v>7</v>
      </c>
      <c r="F6" s="9">
        <f>IF(ISBLANK('2009'!E30),0,IF(ISNUMBER('2009'!E30),'2009'!E30,CONCATENATE("* ",'2009'!E30)))</f>
        <v>8</v>
      </c>
      <c r="G6" s="9">
        <f>IF(ISBLANK('2009'!F30),0,IF(ISNUMBER('2009'!F30),'2009'!F30,CONCATENATE("* ",'2009'!F30)))</f>
        <v>9</v>
      </c>
      <c r="H6" s="9">
        <f>IF(ISBLANK('2009'!G30),0,IF(ISNUMBER('2009'!G30),'2009'!G30,CONCATENATE("* ",'2009'!G30)))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IF(ISBLANK('2009'!A31),0,IF(ISNUMBER('2009'!A31),'2009'!A31,CONCATENATE("* ",'2009'!A31)))</f>
        <v>11</v>
      </c>
      <c r="C8" s="9" t="str">
        <f>IF(ISBLANK('2009'!B31),0,IF(ISNUMBER('2009'!B31),'2009'!B31,CONCATENATE("* ",'2009'!B31)))</f>
        <v>* Nsa Sra. 12</v>
      </c>
      <c r="D8" s="9">
        <f>IF(ISBLANK('2009'!C31),0,IF(ISNUMBER('2009'!C31),'2009'!C31,CONCATENATE("* ",'2009'!C31)))</f>
        <v>13</v>
      </c>
      <c r="E8" s="9">
        <f>IF(ISBLANK('2009'!D31),0,IF(ISNUMBER('2009'!D31),'2009'!D31,CONCATENATE("* ",'2009'!D31)))</f>
        <v>14</v>
      </c>
      <c r="F8" s="9">
        <f>IF(ISBLANK('2009'!E31),0,IF(ISNUMBER('2009'!E31),'2009'!E31,CONCATENATE("* ",'2009'!E31)))</f>
        <v>15</v>
      </c>
      <c r="G8" s="9">
        <f>IF(ISBLANK('2009'!F31),0,IF(ISNUMBER('2009'!F31),'2009'!F31,CONCATENATE("* ",'2009'!F31)))</f>
        <v>16</v>
      </c>
      <c r="H8" s="9">
        <f>IF(ISBLANK('2009'!G31),0,IF(ISNUMBER('2009'!G31),'2009'!G31,CONCATENATE("* ",'2009'!G31)))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IF(ISBLANK('2009'!A32),0,IF(ISNUMBER('2009'!A32),'2009'!A32,CONCATENATE("* ",'2009'!A32)))</f>
        <v>18</v>
      </c>
      <c r="C10" s="9">
        <f>IF(ISBLANK('2009'!B32),0,IF(ISNUMBER('2009'!B32),'2009'!B32,CONCATENATE("* ",'2009'!B32)))</f>
        <v>19</v>
      </c>
      <c r="D10" s="9">
        <f>IF(ISBLANK('2009'!C32),0,IF(ISNUMBER('2009'!C32),'2009'!C32,CONCATENATE("* ",'2009'!C32)))</f>
        <v>20</v>
      </c>
      <c r="E10" s="9">
        <f>IF(ISBLANK('2009'!D32),0,IF(ISNUMBER('2009'!D32),'2009'!D32,CONCATENATE("* ",'2009'!D32)))</f>
        <v>21</v>
      </c>
      <c r="F10" s="9">
        <f>IF(ISBLANK('2009'!E32),0,IF(ISNUMBER('2009'!E32),'2009'!E32,CONCATENATE("* ",'2009'!E32)))</f>
        <v>22</v>
      </c>
      <c r="G10" s="9">
        <f>IF(ISBLANK('2009'!F32),0,IF(ISNUMBER('2009'!F32),'2009'!F32,CONCATENATE("* ",'2009'!F32)))</f>
        <v>23</v>
      </c>
      <c r="H10" s="9">
        <f>IF(ISBLANK('2009'!G32),0,IF(ISNUMBER('2009'!G32),'2009'!G32,CONCATENATE("* ",'2009'!G32)))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IF(ISBLANK('2009'!A33),0,IF(ISNUMBER('2009'!A33),'2009'!A33,CONCATENATE("* ",'2009'!A33)))</f>
        <v>25</v>
      </c>
      <c r="C12" s="9">
        <f>IF(ISBLANK('2009'!B33),0,IF(ISNUMBER('2009'!B33),'2009'!B33,CONCATENATE("* ",'2009'!B33)))</f>
        <v>26</v>
      </c>
      <c r="D12" s="9">
        <f>IF(ISBLANK('2009'!C33),0,IF(ISNUMBER('2009'!C33),'2009'!C33,CONCATENATE("* ",'2009'!C33)))</f>
        <v>27</v>
      </c>
      <c r="E12" s="9">
        <f>IF(ISBLANK('2009'!D33),0,IF(ISNUMBER('2009'!D33),'2009'!D33,CONCATENATE("* ",'2009'!D33)))</f>
        <v>28</v>
      </c>
      <c r="F12" s="9">
        <f>IF(ISBLANK('2009'!E33),0,IF(ISNUMBER('2009'!E33),'2009'!E33,CONCATENATE("* ",'2009'!E33)))</f>
        <v>29</v>
      </c>
      <c r="G12" s="9">
        <f>IF(ISBLANK('2009'!F33),0,IF(ISNUMBER('2009'!F33),'2009'!F33,CONCATENATE("* ",'2009'!F33)))</f>
        <v>30</v>
      </c>
      <c r="H12" s="9">
        <f>IF(ISBLANK('2009'!G33),0,IF(ISNUMBER('2009'!G33),'2009'!G33,CONCATENATE("* ",'2009'!G33)))</f>
        <v>31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IF(ISBLANK('2009'!A34),0,IF(ISNUMBER('2009'!A34),'2009'!A34,CONCATENATE("* ",'2009'!A34)))</f>
        <v>0</v>
      </c>
      <c r="C14" s="9">
        <f>IF(ISBLANK('2009'!B34),0,IF(ISNUMBER('2009'!B34),'2009'!B34,CONCATENATE("* ",'2009'!B34)))</f>
        <v>0</v>
      </c>
      <c r="D14" s="9">
        <f>IF(ISBLANK('2009'!C34),0,IF(ISNUMBER('2009'!C34),'2009'!C34,CONCATENATE("* ",'2009'!C34)))</f>
        <v>0</v>
      </c>
      <c r="E14" s="9">
        <f>IF(ISBLANK('2009'!D34),0,IF(ISNUMBER('2009'!D34),'2009'!D34,CONCATENATE("* ",'2009'!D34)))</f>
        <v>0</v>
      </c>
      <c r="F14" s="9">
        <f>IF(ISBLANK('2009'!E34),0,IF(ISNUMBER('2009'!E34),'2009'!E34,CONCATENATE("* ",'2009'!E34)))</f>
        <v>0</v>
      </c>
      <c r="G14" s="9">
        <f>IF(ISBLANK('2009'!F34),0,IF(ISNUMBER('2009'!F34),'2009'!F34,CONCATENATE("* ",'2009'!F34)))</f>
        <v>0</v>
      </c>
      <c r="H14" s="9">
        <f>IF(ISBLANK('2009'!G34),0,IF(ISNUMBER('2009'!G34),'2009'!G34,CONCATENATE("* ",'2009'!G34)))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10:H10 B12:H12 B14:H14 B8:H8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26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IF(ISBLANK('2009'!I29),0,IF(ISNUMBER('2009'!I29),'2009'!I29,CONCATENATE("* ",'2009'!I29)))</f>
        <v>1</v>
      </c>
      <c r="C4" s="7" t="str">
        <f>IF(ISBLANK('2009'!J29),0,IF(ISNUMBER('2009'!J29),'2009'!J29,CONCATENATE("* ",'2009'!J29)))</f>
        <v>* Finados 2</v>
      </c>
      <c r="D4" s="7">
        <f>IF(ISBLANK('2009'!K29),0,IF(ISNUMBER('2009'!K29),'2009'!K29,CONCATENATE("* ",'2009'!K29)))</f>
        <v>3</v>
      </c>
      <c r="E4" s="7">
        <f>IF(ISBLANK('2009'!L29),0,IF(ISNUMBER('2009'!L29),'2009'!L29,CONCATENATE("* ",'2009'!L29)))</f>
        <v>4</v>
      </c>
      <c r="F4" s="7">
        <f>IF(ISBLANK('2009'!M29),0,IF(ISNUMBER('2009'!M29),'2009'!M29,CONCATENATE("* ",'2009'!M29)))</f>
        <v>5</v>
      </c>
      <c r="G4" s="7">
        <f>IF(ISBLANK('2009'!N29),0,IF(ISNUMBER('2009'!N29),'2009'!N29,CONCATENATE("* ",'2009'!N29)))</f>
        <v>6</v>
      </c>
      <c r="H4" s="7">
        <f>IF(ISBLANK('2009'!O29),0,IF(ISNUMBER('2009'!O29),'2009'!O29,CONCATENATE("* ",'2009'!O29)))</f>
        <v>7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IF(ISBLANK('2009'!I30),0,IF(ISNUMBER('2009'!I30),'2009'!I30,CONCATENATE("* ",'2009'!I30)))</f>
        <v>8</v>
      </c>
      <c r="C6" s="7">
        <f>IF(ISBLANK('2009'!J30),0,IF(ISNUMBER('2009'!J30),'2009'!J30,CONCATENATE("* ",'2009'!J30)))</f>
        <v>9</v>
      </c>
      <c r="D6" s="7">
        <f>IF(ISBLANK('2009'!K30),0,IF(ISNUMBER('2009'!K30),'2009'!K30,CONCATENATE("* ",'2009'!K30)))</f>
        <v>10</v>
      </c>
      <c r="E6" s="7">
        <f>IF(ISBLANK('2009'!L30),0,IF(ISNUMBER('2009'!L30),'2009'!L30,CONCATENATE("* ",'2009'!L30)))</f>
        <v>11</v>
      </c>
      <c r="F6" s="7">
        <f>IF(ISBLANK('2009'!M30),0,IF(ISNUMBER('2009'!M30),'2009'!M30,CONCATENATE("* ",'2009'!M30)))</f>
        <v>12</v>
      </c>
      <c r="G6" s="7">
        <f>IF(ISBLANK('2009'!N30),0,IF(ISNUMBER('2009'!N30),'2009'!N30,CONCATENATE("* ",'2009'!N30)))</f>
        <v>13</v>
      </c>
      <c r="H6" s="7">
        <f>IF(ISBLANK('2009'!O30),0,IF(ISNUMBER('2009'!O30),'2009'!O30,CONCATENATE("* ",'2009'!O30)))</f>
        <v>14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 t="str">
        <f>IF(ISBLANK('2009'!I31),0,IF(ISNUMBER('2009'!I31),'2009'!I31,CONCATENATE("* ",'2009'!I31)))</f>
        <v>* Proc.Repu 15</v>
      </c>
      <c r="C8" s="7">
        <f>IF(ISBLANK('2009'!J31),0,IF(ISNUMBER('2009'!J31),'2009'!J31,CONCATENATE("* ",'2009'!J31)))</f>
        <v>16</v>
      </c>
      <c r="D8" s="7">
        <f>IF(ISBLANK('2009'!K31),0,IF(ISNUMBER('2009'!K31),'2009'!K31,CONCATENATE("* ",'2009'!K31)))</f>
        <v>17</v>
      </c>
      <c r="E8" s="7">
        <f>IF(ISBLANK('2009'!L31),0,IF(ISNUMBER('2009'!L31),'2009'!L31,CONCATENATE("* ",'2009'!L31)))</f>
        <v>18</v>
      </c>
      <c r="F8" s="7">
        <f>IF(ISBLANK('2009'!M31),0,IF(ISNUMBER('2009'!M31),'2009'!M31,CONCATENATE("* ",'2009'!M31)))</f>
        <v>19</v>
      </c>
      <c r="G8" s="7">
        <f>IF(ISBLANK('2009'!N31),0,IF(ISNUMBER('2009'!N31),'2009'!N31,CONCATENATE("* ",'2009'!N31)))</f>
        <v>20</v>
      </c>
      <c r="H8" s="7">
        <f>IF(ISBLANK('2009'!O31),0,IF(ISNUMBER('2009'!O31),'2009'!O31,CONCATENATE("* ",'2009'!O31)))</f>
        <v>21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IF(ISBLANK('2009'!I32),0,IF(ISNUMBER('2009'!I32),'2009'!I32,CONCATENATE("* ",'2009'!I32)))</f>
        <v>22</v>
      </c>
      <c r="C10" s="7">
        <f>IF(ISBLANK('2009'!J32),0,IF(ISNUMBER('2009'!J32),'2009'!J32,CONCATENATE("* ",'2009'!J32)))</f>
        <v>23</v>
      </c>
      <c r="D10" s="7">
        <f>IF(ISBLANK('2009'!K32),0,IF(ISNUMBER('2009'!K32),'2009'!K32,CONCATENATE("* ",'2009'!K32)))</f>
        <v>24</v>
      </c>
      <c r="E10" s="7">
        <f>IF(ISBLANK('2009'!L32),0,IF(ISNUMBER('2009'!L32),'2009'!L32,CONCATENATE("* ",'2009'!L32)))</f>
        <v>25</v>
      </c>
      <c r="F10" s="7">
        <f>IF(ISBLANK('2009'!M32),0,IF(ISNUMBER('2009'!M32),'2009'!M32,CONCATENATE("* ",'2009'!M32)))</f>
        <v>26</v>
      </c>
      <c r="G10" s="7">
        <f>IF(ISBLANK('2009'!N32),0,IF(ISNUMBER('2009'!N32),'2009'!N32,CONCATENATE("* ",'2009'!N32)))</f>
        <v>27</v>
      </c>
      <c r="H10" s="7">
        <f>IF(ISBLANK('2009'!O32),0,IF(ISNUMBER('2009'!O32),'2009'!O32,CONCATENATE("* ",'2009'!O32)))</f>
        <v>28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IF(ISBLANK('2009'!I33),0,IF(ISNUMBER('2009'!I33),'2009'!I33,CONCATENATE("* ",'2009'!I33)))</f>
        <v>29</v>
      </c>
      <c r="C12" s="7">
        <f>IF(ISBLANK('2009'!J33),0,IF(ISNUMBER('2009'!J33),'2009'!J33,CONCATENATE("* ",'2009'!J33)))</f>
        <v>30</v>
      </c>
      <c r="D12" s="7">
        <f>IF(ISBLANK('2009'!K33),0,IF(ISNUMBER('2009'!K33),'2009'!K33,CONCATENATE("* ",'2009'!K33)))</f>
        <v>0</v>
      </c>
      <c r="E12" s="7">
        <f>IF(ISBLANK('2009'!L33),0,IF(ISNUMBER('2009'!L33),'2009'!L33,CONCATENATE("* ",'2009'!L33)))</f>
        <v>0</v>
      </c>
      <c r="F12" s="7">
        <f>IF(ISBLANK('2009'!M33),0,IF(ISNUMBER('2009'!M33),'2009'!M33,CONCATENATE("* ",'2009'!M33)))</f>
        <v>0</v>
      </c>
      <c r="G12" s="7">
        <f>IF(ISBLANK('2009'!N33),0,IF(ISNUMBER('2009'!N33),'2009'!N33,CONCATENATE("* ",'2009'!N33)))</f>
        <v>0</v>
      </c>
      <c r="H12" s="7">
        <f>IF(ISBLANK('2009'!O33),0,IF(ISNUMBER('2009'!O33),'2009'!O33,CONCATENATE("* ",'2009'!O33)))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IF(ISBLANK('2009'!I34),0,IF(ISNUMBER('2009'!I34),'2009'!I34,CONCATENATE("* ",'2009'!I34)))</f>
        <v>0</v>
      </c>
      <c r="C14" s="9">
        <f>IF(ISBLANK('2009'!J34),0,IF(ISNUMBER('2009'!J34),'2009'!J34,CONCATENATE("* ",'2009'!J34)))</f>
        <v>0</v>
      </c>
      <c r="D14" s="9">
        <f>IF(ISBLANK('2009'!K34),0,IF(ISNUMBER('2009'!K34),'2009'!K34,CONCATENATE("* ",'2009'!K34)))</f>
        <v>0</v>
      </c>
      <c r="E14" s="9">
        <f>IF(ISBLANK('2009'!L34),0,IF(ISNUMBER('2009'!L34),'2009'!L34,CONCATENATE("* ",'2009'!L34)))</f>
        <v>0</v>
      </c>
      <c r="F14" s="9">
        <f>IF(ISBLANK('2009'!M34),0,IF(ISNUMBER('2009'!M34),'2009'!M34,CONCATENATE("* ",'2009'!M34)))</f>
        <v>0</v>
      </c>
      <c r="G14" s="9">
        <f>IF(ISBLANK('2009'!N34),0,IF(ISNUMBER('2009'!N34),'2009'!N34,CONCATENATE("* ",'2009'!N34)))</f>
        <v>0</v>
      </c>
      <c r="H14" s="9">
        <f>IF(ISBLANK('2009'!O34),0,IF(ISNUMBER('2009'!O34),'2009'!O34,CONCATENATE("* ",'2009'!O34)))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6:H6 B10:H10 B14:H1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27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IF(ISBLANK('2009'!Q29),0,IF(ISNUMBER('2009'!Q29),'2009'!Q29,CONCATENATE("* ",'2009'!Q29)))</f>
        <v>0</v>
      </c>
      <c r="C4" s="7">
        <f>IF(ISBLANK('2009'!R29),0,IF(ISNUMBER('2009'!R29),'2009'!R29,CONCATENATE("* ",'2009'!R29)))</f>
        <v>0</v>
      </c>
      <c r="D4" s="7">
        <f>IF(ISBLANK('2009'!S29),0,IF(ISNUMBER('2009'!S29),'2009'!S29,CONCATENATE("* ",'2009'!S29)))</f>
        <v>1</v>
      </c>
      <c r="E4" s="7">
        <f>IF(ISBLANK('2009'!T29),0,IF(ISNUMBER('2009'!T29),'2009'!T29,CONCATENATE("* ",'2009'!T29)))</f>
        <v>2</v>
      </c>
      <c r="F4" s="7">
        <f>IF(ISBLANK('2009'!U29),0,IF(ISNUMBER('2009'!U29),'2009'!U29,CONCATENATE("* ",'2009'!U29)))</f>
        <v>3</v>
      </c>
      <c r="G4" s="7">
        <f>IF(ISBLANK('2009'!V29),0,IF(ISNUMBER('2009'!V29),'2009'!V29,CONCATENATE("* ",'2009'!V29)))</f>
        <v>4</v>
      </c>
      <c r="H4" s="7">
        <f>IF(ISBLANK('2009'!W29),0,IF(ISNUMBER('2009'!W29),'2009'!W29,CONCATENATE("* ",'2009'!W29)))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IF(ISBLANK('2009'!Q30),0,IF(ISNUMBER('2009'!Q30),'2009'!Q30,CONCATENATE("* ",'2009'!Q30)))</f>
        <v>6</v>
      </c>
      <c r="C6" s="7">
        <f>IF(ISBLANK('2009'!R30),0,IF(ISNUMBER('2009'!R30),'2009'!R30,CONCATENATE("* ",'2009'!R30)))</f>
        <v>7</v>
      </c>
      <c r="D6" s="7">
        <f>IF(ISBLANK('2009'!S30),0,IF(ISNUMBER('2009'!S30),'2009'!S30,CONCATENATE("* ",'2009'!S30)))</f>
        <v>8</v>
      </c>
      <c r="E6" s="7">
        <f>IF(ISBLANK('2009'!T30),0,IF(ISNUMBER('2009'!T30),'2009'!T30,CONCATENATE("* ",'2009'!T30)))</f>
        <v>9</v>
      </c>
      <c r="F6" s="7">
        <f>IF(ISBLANK('2009'!U30),0,IF(ISNUMBER('2009'!U30),'2009'!U30,CONCATENATE("* ",'2009'!U30)))</f>
        <v>10</v>
      </c>
      <c r="G6" s="7">
        <f>IF(ISBLANK('2009'!V30),0,IF(ISNUMBER('2009'!V30),'2009'!V30,CONCATENATE("* ",'2009'!V30)))</f>
        <v>11</v>
      </c>
      <c r="H6" s="7">
        <f>IF(ISBLANK('2009'!W30),0,IF(ISNUMBER('2009'!W30),'2009'!W30,CONCATENATE("* ",'2009'!W30)))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IF(ISBLANK('2009'!Q31),0,IF(ISNUMBER('2009'!Q31),'2009'!Q31,CONCATENATE("* ",'2009'!Q31)))</f>
        <v>13</v>
      </c>
      <c r="C8" s="7">
        <f>IF(ISBLANK('2009'!R31),0,IF(ISNUMBER('2009'!R31),'2009'!R31,CONCATENATE("* ",'2009'!R31)))</f>
        <v>14</v>
      </c>
      <c r="D8" s="7">
        <f>IF(ISBLANK('2009'!S31),0,IF(ISNUMBER('2009'!S31),'2009'!S31,CONCATENATE("* ",'2009'!S31)))</f>
        <v>15</v>
      </c>
      <c r="E8" s="7">
        <f>IF(ISBLANK('2009'!T31),0,IF(ISNUMBER('2009'!T31),'2009'!T31,CONCATENATE("* ",'2009'!T31)))</f>
        <v>16</v>
      </c>
      <c r="F8" s="7">
        <f>IF(ISBLANK('2009'!U31),0,IF(ISNUMBER('2009'!U31),'2009'!U31,CONCATENATE("* ",'2009'!U31)))</f>
        <v>17</v>
      </c>
      <c r="G8" s="7">
        <f>IF(ISBLANK('2009'!V31),0,IF(ISNUMBER('2009'!V31),'2009'!V31,CONCATENATE("* ",'2009'!V31)))</f>
        <v>18</v>
      </c>
      <c r="H8" s="7">
        <f>IF(ISBLANK('2009'!W31),0,IF(ISNUMBER('2009'!W31),'2009'!W31,CONCATENATE("* ",'2009'!W31)))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IF(ISBLANK('2009'!Q32),0,IF(ISNUMBER('2009'!Q32),'2009'!Q32,CONCATENATE("* ",'2009'!Q32)))</f>
        <v>20</v>
      </c>
      <c r="C10" s="9">
        <f>IF(ISBLANK('2009'!R32),0,IF(ISNUMBER('2009'!R32),'2009'!R32,CONCATENATE("* ",'2009'!R32)))</f>
        <v>21</v>
      </c>
      <c r="D10" s="9">
        <f>IF(ISBLANK('2009'!S32),0,IF(ISNUMBER('2009'!S32),'2009'!S32,CONCATENATE("* ",'2009'!S32)))</f>
        <v>22</v>
      </c>
      <c r="E10" s="9">
        <f>IF(ISBLANK('2009'!T32),0,IF(ISNUMBER('2009'!T32),'2009'!T32,CONCATENATE("* ",'2009'!T32)))</f>
        <v>23</v>
      </c>
      <c r="F10" s="9">
        <f>IF(ISBLANK('2009'!U32),0,IF(ISNUMBER('2009'!U32),'2009'!U32,CONCATENATE("* ",'2009'!U32)))</f>
        <v>24</v>
      </c>
      <c r="G10" s="9" t="str">
        <f>IF(ISBLANK('2009'!V32),0,IF(ISNUMBER('2009'!V32),'2009'!V32,CONCATENATE("* ",'2009'!V32)))</f>
        <v>* Natal 25</v>
      </c>
      <c r="H10" s="9">
        <f>IF(ISBLANK('2009'!W32),0,IF(ISNUMBER('2009'!W32),'2009'!W32,CONCATENATE("* ",'2009'!W32)))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IF(ISBLANK('2009'!Q33),0,IF(ISNUMBER('2009'!Q33),'2009'!Q33,CONCATENATE("* ",'2009'!Q33)))</f>
        <v>27</v>
      </c>
      <c r="C12" s="9">
        <f>IF(ISBLANK('2009'!R33),0,IF(ISNUMBER('2009'!R33),'2009'!R33,CONCATENATE("* ",'2009'!R33)))</f>
        <v>28</v>
      </c>
      <c r="D12" s="9">
        <f>IF(ISBLANK('2009'!S33),0,IF(ISNUMBER('2009'!S33),'2009'!S33,CONCATENATE("* ",'2009'!S33)))</f>
        <v>29</v>
      </c>
      <c r="E12" s="9">
        <f>IF(ISBLANK('2009'!T33),0,IF(ISNUMBER('2009'!T33),'2009'!T33,CONCATENATE("* ",'2009'!T33)))</f>
        <v>30</v>
      </c>
      <c r="F12" s="9">
        <f>IF(ISBLANK('2009'!U33),0,IF(ISNUMBER('2009'!U33),'2009'!U33,CONCATENATE("* ",'2009'!U33)))</f>
        <v>31</v>
      </c>
      <c r="G12" s="9">
        <f>IF(ISBLANK('2009'!V33),0,IF(ISNUMBER('2009'!V33),'2009'!V33,CONCATENATE("* ",'2009'!V33)))</f>
        <v>0</v>
      </c>
      <c r="H12" s="9">
        <f>IF(ISBLANK('2009'!W33),0,IF(ISNUMBER('2009'!W33),'2009'!W33,CONCATENATE("* ",'2009'!W33)))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IF(ISBLANK('2009'!Q34),0,IF(ISNUMBER('2009'!Q34),'2009'!Q34,CONCATENATE("* ",'2009'!Q34)))</f>
        <v>0</v>
      </c>
      <c r="C14" s="9">
        <f>IF(ISBLANK('2009'!R34),0,IF(ISNUMBER('2009'!R34),'2009'!R34,CONCATENATE("* ",'2009'!R34)))</f>
        <v>0</v>
      </c>
      <c r="D14" s="9">
        <f>IF(ISBLANK('2009'!S34),0,IF(ISNUMBER('2009'!S34),'2009'!S34,CONCATENATE("* ",'2009'!S34)))</f>
        <v>0</v>
      </c>
      <c r="E14" s="9">
        <f>IF(ISBLANK('2009'!T34),0,IF(ISNUMBER('2009'!T34),'2009'!T34,CONCATENATE("* ",'2009'!T34)))</f>
        <v>0</v>
      </c>
      <c r="F14" s="9">
        <f>IF(ISBLANK('2009'!U34),0,IF(ISNUMBER('2009'!U34),'2009'!U34,CONCATENATE("* ",'2009'!U34)))</f>
        <v>0</v>
      </c>
      <c r="G14" s="9">
        <f>IF(ISBLANK('2009'!V34),0,IF(ISNUMBER('2009'!V34),'2009'!V34,CONCATENATE("* ",'2009'!V34)))</f>
        <v>0</v>
      </c>
      <c r="H14" s="9">
        <f>IF(ISBLANK('2009'!W34),0,IF(ISNUMBER('2009'!W34),'2009'!W34,CONCATENATE("* ",'2009'!W34)))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14:H14 B10:H10 B12:H12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9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IF(ISBLANK('2010'!A5),0,IF(ISNUMBER('2010'!A5),'2010'!A5,CONCATENATE("* ",'2010'!A5)))</f>
        <v>0</v>
      </c>
      <c r="C4" s="7">
        <f>IF(ISBLANK('2010'!B5),0,IF(ISNUMBER('2010'!B5),'2010'!B5,CONCATENATE("* ",'2010'!B5)))</f>
        <v>0</v>
      </c>
      <c r="D4" s="7">
        <f>IF(ISBLANK('2010'!C5),0,IF(ISNUMBER('2010'!C5),'2010'!C5,CONCATENATE("* ",'2010'!C5)))</f>
        <v>0</v>
      </c>
      <c r="E4" s="7">
        <f>IF(ISBLANK('2010'!D5),0,IF(ISNUMBER('2010'!D5),'2010'!D5,CONCATENATE("* ",'2010'!D5)))</f>
        <v>0</v>
      </c>
      <c r="F4" s="7">
        <f>IF(ISBLANK('2010'!E5),0,IF(ISNUMBER('2010'!E5),'2010'!E5,CONCATENATE("* ",'2010'!E5)))</f>
        <v>0</v>
      </c>
      <c r="G4" s="7" t="str">
        <f>IF(ISBLANK('2010'!F5),0,IF(ISNUMBER('2010'!F5),'2010'!F5,CONCATENATE("* ",'2010'!F5)))</f>
        <v>* Conf. Univ. 1</v>
      </c>
      <c r="H4" s="7">
        <f>IF(ISBLANK('2010'!G5),0,IF(ISNUMBER('2010'!G5),'2010'!G5,CONCATENATE("* ",'2010'!G5)))</f>
        <v>2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IF(ISBLANK('2010'!A6),0,IF(ISNUMBER('2010'!A6),'2010'!A6,CONCATENATE("* ",'2010'!A6)))</f>
        <v>3</v>
      </c>
      <c r="C6" s="9">
        <f>IF(ISBLANK('2010'!B6),0,IF(ISNUMBER('2010'!B6),'2010'!B6,CONCATENATE("* ",'2010'!B6)))</f>
        <v>4</v>
      </c>
      <c r="D6" s="9">
        <f>IF(ISBLANK('2010'!C6),0,IF(ISNUMBER('2010'!C6),'2010'!C6,CONCATENATE("* ",'2010'!C6)))</f>
        <v>5</v>
      </c>
      <c r="E6" s="9">
        <f>IF(ISBLANK('2010'!D6),0,IF(ISNUMBER('2010'!D6),'2010'!D6,CONCATENATE("* ",'2010'!D6)))</f>
        <v>6</v>
      </c>
      <c r="F6" s="9">
        <f>IF(ISBLANK('2010'!E6),0,IF(ISNUMBER('2010'!E6),'2010'!E6,CONCATENATE("* ",'2010'!E6)))</f>
        <v>7</v>
      </c>
      <c r="G6" s="9">
        <f>IF(ISBLANK('2010'!F6),0,IF(ISNUMBER('2010'!F6),'2010'!F6,CONCATENATE("* ",'2010'!F6)))</f>
        <v>8</v>
      </c>
      <c r="H6" s="9">
        <f>IF(ISBLANK('2010'!G6),0,IF(ISNUMBER('2010'!G6),'2010'!G6,CONCATENATE("* ",'2010'!G6)))</f>
        <v>9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IF(ISBLANK('2010'!A7),0,IF(ISNUMBER('2010'!A7),'2010'!A7,CONCATENATE("* ",'2010'!A7)))</f>
        <v>10</v>
      </c>
      <c r="C8" s="9">
        <f>IF(ISBLANK('2010'!B7),0,IF(ISNUMBER('2010'!B7),'2010'!B7,CONCATENATE("* ",'2010'!B7)))</f>
        <v>11</v>
      </c>
      <c r="D8" s="9">
        <f>IF(ISBLANK('2010'!C7),0,IF(ISNUMBER('2010'!C7),'2010'!C7,CONCATENATE("* ",'2010'!C7)))</f>
        <v>12</v>
      </c>
      <c r="E8" s="9">
        <f>IF(ISBLANK('2010'!D7),0,IF(ISNUMBER('2010'!D7),'2010'!D7,CONCATENATE("* ",'2010'!D7)))</f>
        <v>13</v>
      </c>
      <c r="F8" s="9">
        <f>IF(ISBLANK('2010'!E7),0,IF(ISNUMBER('2010'!E7),'2010'!E7,CONCATENATE("* ",'2010'!E7)))</f>
        <v>14</v>
      </c>
      <c r="G8" s="9">
        <f>IF(ISBLANK('2010'!F7),0,IF(ISNUMBER('2010'!F7),'2010'!F7,CONCATENATE("* ",'2010'!F7)))</f>
        <v>15</v>
      </c>
      <c r="H8" s="9">
        <f>IF(ISBLANK('2010'!G7),0,IF(ISNUMBER('2010'!G7),'2010'!G7,CONCATENATE("* ",'2010'!G7)))</f>
        <v>16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IF(ISBLANK('2010'!A8),0,IF(ISNUMBER('2010'!A8),'2010'!A8,CONCATENATE("* ",'2010'!A8)))</f>
        <v>17</v>
      </c>
      <c r="C10" s="9">
        <f>IF(ISBLANK('2010'!B8),0,IF(ISNUMBER('2010'!B8),'2010'!B8,CONCATENATE("* ",'2010'!B8)))</f>
        <v>18</v>
      </c>
      <c r="D10" s="9">
        <f>IF(ISBLANK('2010'!C8),0,IF(ISNUMBER('2010'!C8),'2010'!C8,CONCATENATE("* ",'2010'!C8)))</f>
        <v>19</v>
      </c>
      <c r="E10" s="9">
        <f>IF(ISBLANK('2010'!D8),0,IF(ISNUMBER('2010'!D8),'2010'!D8,CONCATENATE("* ",'2010'!D8)))</f>
        <v>20</v>
      </c>
      <c r="F10" s="9">
        <f>IF(ISBLANK('2010'!E8),0,IF(ISNUMBER('2010'!E8),'2010'!E8,CONCATENATE("* ",'2010'!E8)))</f>
        <v>21</v>
      </c>
      <c r="G10" s="9">
        <f>IF(ISBLANK('2010'!F8),0,IF(ISNUMBER('2010'!F8),'2010'!F8,CONCATENATE("* ",'2010'!F8)))</f>
        <v>22</v>
      </c>
      <c r="H10" s="9">
        <f>IF(ISBLANK('2010'!G8),0,IF(ISNUMBER('2010'!G8),'2010'!G8,CONCATENATE("* ",'2010'!G8)))</f>
        <v>23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IF(ISBLANK('2010'!A9),0,IF(ISNUMBER('2010'!A9),'2010'!A9,CONCATENATE("* ",'2010'!A9)))</f>
        <v>24</v>
      </c>
      <c r="C12" s="9">
        <f>IF(ISBLANK('2010'!B9),0,IF(ISNUMBER('2010'!B9),'2010'!B9,CONCATENATE("* ",'2010'!B9)))</f>
        <v>25</v>
      </c>
      <c r="D12" s="9">
        <f>IF(ISBLANK('2010'!C9),0,IF(ISNUMBER('2010'!C9),'2010'!C9,CONCATENATE("* ",'2010'!C9)))</f>
        <v>26</v>
      </c>
      <c r="E12" s="9">
        <f>IF(ISBLANK('2010'!D9),0,IF(ISNUMBER('2010'!D9),'2010'!D9,CONCATENATE("* ",'2010'!D9)))</f>
        <v>27</v>
      </c>
      <c r="F12" s="9">
        <f>IF(ISBLANK('2010'!E9),0,IF(ISNUMBER('2010'!E9),'2010'!E9,CONCATENATE("* ",'2010'!E9)))</f>
        <v>28</v>
      </c>
      <c r="G12" s="9">
        <f>IF(ISBLANK('2010'!F9),0,IF(ISNUMBER('2010'!F9),'2010'!F9,CONCATENATE("* ",'2010'!F9)))</f>
        <v>29</v>
      </c>
      <c r="H12" s="9">
        <f>IF(ISBLANK('2010'!G9),0,IF(ISNUMBER('2010'!G9),'2010'!G9,CONCATENATE("* ",'2010'!G9)))</f>
        <v>30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IF(ISBLANK('2010'!A10),0,IF(ISNUMBER('2010'!A10),'2010'!A10,CONCATENATE("* ",'2010'!A10)))</f>
        <v>31</v>
      </c>
      <c r="C14" s="9">
        <f>IF(ISBLANK('2010'!B10),0,IF(ISNUMBER('2010'!B10),'2010'!B10,CONCATENATE("* ",'2010'!B10)))</f>
        <v>0</v>
      </c>
      <c r="D14" s="9">
        <f>IF(ISBLANK('2010'!C10),0,IF(ISNUMBER('2010'!C10),'2010'!C10,CONCATENATE("* ",'2010'!C10)))</f>
        <v>0</v>
      </c>
      <c r="E14" s="9">
        <f>IF(ISBLANK('2010'!D10),0,IF(ISNUMBER('2010'!D10),'2010'!D10,CONCATENATE("* ",'2010'!D10)))</f>
        <v>0</v>
      </c>
      <c r="F14" s="9">
        <f>IF(ISBLANK('2010'!E10),0,IF(ISNUMBER('2010'!E10),'2010'!E10,CONCATENATE("* ",'2010'!E10)))</f>
        <v>0</v>
      </c>
      <c r="G14" s="9">
        <f>IF(ISBLANK('2010'!F10),0,IF(ISNUMBER('2010'!F10),'2010'!F10,CONCATENATE("* ",'2010'!F10)))</f>
        <v>0</v>
      </c>
      <c r="H14" s="9">
        <f>IF(ISBLANK('2010'!G10),0,IF(ISNUMBER('2010'!G10),'2010'!G10,CONCATENATE("* ",'2010'!G10)))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C1:G2"/>
    <mergeCell ref="H1:H2"/>
    <mergeCell ref="B1:B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10:H10 B4:H4 B6:H6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17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IF(ISBLANK('2010'!I5),0,IF(ISNUMBER('2010'!I5),'2010'!I5,CONCATENATE("* ",'2010'!I5)))</f>
        <v>0</v>
      </c>
      <c r="C4" s="7">
        <f>IF(ISBLANK('2010'!J5),0,IF(ISNUMBER('2010'!J5),'2010'!J5,CONCATENATE("* ",'2010'!J5)))</f>
        <v>1</v>
      </c>
      <c r="D4" s="7">
        <f>IF(ISBLANK('2010'!K5),0,IF(ISNUMBER('2010'!K5),'2010'!K5,CONCATENATE("* ",'2010'!K5)))</f>
        <v>2</v>
      </c>
      <c r="E4" s="7">
        <f>IF(ISBLANK('2010'!L5),0,IF(ISNUMBER('2010'!L5),'2010'!L5,CONCATENATE("* ",'2010'!L5)))</f>
        <v>3</v>
      </c>
      <c r="F4" s="7">
        <f>IF(ISBLANK('2010'!M5),0,IF(ISNUMBER('2010'!M5),'2010'!M5,CONCATENATE("* ",'2010'!M5)))</f>
        <v>4</v>
      </c>
      <c r="G4" s="7">
        <f>IF(ISBLANK('2010'!N5),0,IF(ISNUMBER('2010'!N5),'2010'!N5,CONCATENATE("* ",'2010'!N5)))</f>
        <v>5</v>
      </c>
      <c r="H4" s="7">
        <f>IF(ISBLANK('2010'!O5),0,IF(ISNUMBER('2010'!O5),'2010'!O5,CONCATENATE("* ",'2010'!O5)))</f>
        <v>6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IF(ISBLANK('2010'!I6),0,IF(ISNUMBER('2010'!I6),'2010'!I6,CONCATENATE("* ",'2010'!I6)))</f>
        <v>7</v>
      </c>
      <c r="C6" s="7">
        <f>IF(ISBLANK('2010'!J6),0,IF(ISNUMBER('2010'!J6),'2010'!J6,CONCATENATE("* ",'2010'!J6)))</f>
        <v>8</v>
      </c>
      <c r="D6" s="7">
        <f>IF(ISBLANK('2010'!K6),0,IF(ISNUMBER('2010'!K6),'2010'!K6,CONCATENATE("* ",'2010'!K6)))</f>
        <v>9</v>
      </c>
      <c r="E6" s="7">
        <f>IF(ISBLANK('2010'!L6),0,IF(ISNUMBER('2010'!L6),'2010'!L6,CONCATENATE("* ",'2010'!L6)))</f>
        <v>10</v>
      </c>
      <c r="F6" s="7">
        <f>IF(ISBLANK('2010'!M6),0,IF(ISNUMBER('2010'!M6),'2010'!M6,CONCATENATE("* ",'2010'!M6)))</f>
        <v>11</v>
      </c>
      <c r="G6" s="7">
        <f>IF(ISBLANK('2010'!N6),0,IF(ISNUMBER('2010'!N6),'2010'!N6,CONCATENATE("* ",'2010'!N6)))</f>
        <v>12</v>
      </c>
      <c r="H6" s="7">
        <f>IF(ISBLANK('2010'!O6),0,IF(ISNUMBER('2010'!O6),'2010'!O6,CONCATENATE("* ",'2010'!O6)))</f>
        <v>13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IF(ISBLANK('2010'!I7),0,IF(ISNUMBER('2010'!I7),'2010'!I7,CONCATENATE("* ",'2010'!I7)))</f>
        <v>14</v>
      </c>
      <c r="C8" s="7">
        <f>IF(ISBLANK('2010'!J7),0,IF(ISNUMBER('2010'!J7),'2010'!J7,CONCATENATE("* ",'2010'!J7)))</f>
        <v>15</v>
      </c>
      <c r="D8" s="7">
        <f>IF(ISBLANK('2010'!K7),0,IF(ISNUMBER('2010'!K7),'2010'!K7,CONCATENATE("* ",'2010'!K7)))</f>
        <v>16</v>
      </c>
      <c r="E8" s="7">
        <f>IF(ISBLANK('2010'!L7),0,IF(ISNUMBER('2010'!L7),'2010'!L7,CONCATENATE("* ",'2010'!L7)))</f>
        <v>17</v>
      </c>
      <c r="F8" s="7">
        <f>IF(ISBLANK('2010'!M7),0,IF(ISNUMBER('2010'!M7),'2010'!M7,CONCATENATE("* ",'2010'!M7)))</f>
        <v>18</v>
      </c>
      <c r="G8" s="7">
        <f>IF(ISBLANK('2010'!N7),0,IF(ISNUMBER('2010'!N7),'2010'!N7,CONCATENATE("* ",'2010'!N7)))</f>
        <v>19</v>
      </c>
      <c r="H8" s="7">
        <f>IF(ISBLANK('2010'!O7),0,IF(ISNUMBER('2010'!O7),'2010'!O7,CONCATENATE("* ",'2010'!O7)))</f>
        <v>20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IF(ISBLANK('2010'!I8),0,IF(ISNUMBER('2010'!I8),'2010'!I8,CONCATENATE("* ",'2010'!I8)))</f>
        <v>21</v>
      </c>
      <c r="C10" s="7">
        <f>IF(ISBLANK('2010'!J8),0,IF(ISNUMBER('2010'!J8),'2010'!J8,CONCATENATE("* ",'2010'!J8)))</f>
        <v>22</v>
      </c>
      <c r="D10" s="7">
        <f>IF(ISBLANK('2010'!K8),0,IF(ISNUMBER('2010'!K8),'2010'!K8,CONCATENATE("* ",'2010'!K8)))</f>
        <v>23</v>
      </c>
      <c r="E10" s="7">
        <f>IF(ISBLANK('2010'!L8),0,IF(ISNUMBER('2010'!L8),'2010'!L8,CONCATENATE("* ",'2010'!L8)))</f>
        <v>24</v>
      </c>
      <c r="F10" s="7">
        <f>IF(ISBLANK('2010'!M8),0,IF(ISNUMBER('2010'!M8),'2010'!M8,CONCATENATE("* ",'2010'!M8)))</f>
        <v>25</v>
      </c>
      <c r="G10" s="7">
        <f>IF(ISBLANK('2010'!N8),0,IF(ISNUMBER('2010'!N8),'2010'!N8,CONCATENATE("* ",'2010'!N8)))</f>
        <v>26</v>
      </c>
      <c r="H10" s="7">
        <f>IF(ISBLANK('2010'!O8),0,IF(ISNUMBER('2010'!O8),'2010'!O8,CONCATENATE("* ",'2010'!O8)))</f>
        <v>27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IF(ISBLANK('2010'!I9),0,IF(ISNUMBER('2010'!I9),'2010'!I9,CONCATENATE("* ",'2010'!I9)))</f>
        <v>28</v>
      </c>
      <c r="C12" s="7">
        <f>IF(ISBLANK('2010'!J9),0,IF(ISNUMBER('2010'!J9),'2010'!J9,CONCATENATE("* ",'2010'!J9)))</f>
        <v>0</v>
      </c>
      <c r="D12" s="7">
        <f>IF(ISBLANK('2010'!K9),0,IF(ISNUMBER('2010'!K9),'2010'!K9,CONCATENATE("* ",'2010'!K9)))</f>
        <v>0</v>
      </c>
      <c r="E12" s="7">
        <f>IF(ISBLANK('2010'!L9),0,IF(ISNUMBER('2010'!L9),'2010'!L9,CONCATENATE("* ",'2010'!L9)))</f>
        <v>0</v>
      </c>
      <c r="F12" s="7">
        <f>IF(ISBLANK('2010'!M9),0,IF(ISNUMBER('2010'!M9),'2010'!M9,CONCATENATE("* ",'2010'!M9)))</f>
        <v>0</v>
      </c>
      <c r="G12" s="7">
        <f>IF(ISBLANK('2010'!N9),0,IF(ISNUMBER('2010'!N9),'2010'!N9,CONCATENATE("* ",'2010'!N9)))</f>
        <v>0</v>
      </c>
      <c r="H12" s="7">
        <f>IF(ISBLANK('2010'!O9),0,IF(ISNUMBER('2010'!O9),'2010'!O9,CONCATENATE("* ",'2010'!O9)))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IF(ISBLANK('2010'!I10),0,IF(ISNUMBER('2010'!I10),'2010'!I10,CONCATENATE("* ",'2010'!I10)))</f>
        <v>0</v>
      </c>
      <c r="C14" s="9">
        <f>IF(ISBLANK('2010'!J10),0,IF(ISNUMBER('2010'!J10),'2010'!J10,CONCATENATE("* ",'2010'!J10)))</f>
        <v>0</v>
      </c>
      <c r="D14" s="9">
        <f>IF(ISBLANK('2010'!K10),0,IF(ISNUMBER('2010'!K10),'2010'!K10,CONCATENATE("* ",'2010'!K10)))</f>
        <v>0</v>
      </c>
      <c r="E14" s="9">
        <f>IF(ISBLANK('2010'!L10),0,IF(ISNUMBER('2010'!L10),'2010'!L10,CONCATENATE("* ",'2010'!L10)))</f>
        <v>0</v>
      </c>
      <c r="F14" s="9">
        <f>IF(ISBLANK('2010'!M10),0,IF(ISNUMBER('2010'!M10),'2010'!M10,CONCATENATE("* ",'2010'!M10)))</f>
        <v>0</v>
      </c>
      <c r="G14" s="9">
        <f>IF(ISBLANK('2010'!N10),0,IF(ISNUMBER('2010'!N10),'2010'!N10,CONCATENATE("* ",'2010'!N10)))</f>
        <v>0</v>
      </c>
      <c r="H14" s="9">
        <f>IF(ISBLANK('2010'!O10),0,IF(ISNUMBER('2010'!O10),'2010'!O10,CONCATENATE("* ",'2010'!O10)))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8:H8 B10:H10 B4:H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18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IF(ISBLANK('2010'!Q5),0,IF(ISNUMBER('2010'!Q5),'2010'!Q5,CONCATENATE("* ",'2010'!Q5)))</f>
        <v>0</v>
      </c>
      <c r="C4" s="7">
        <f>IF(ISBLANK('2010'!R5),0,IF(ISNUMBER('2010'!R5),'2010'!R5,CONCATENATE("* ",'2010'!R5)))</f>
        <v>1</v>
      </c>
      <c r="D4" s="7">
        <f>IF(ISBLANK('2010'!S5),0,IF(ISNUMBER('2010'!S5),'2010'!S5,CONCATENATE("* ",'2010'!S5)))</f>
        <v>2</v>
      </c>
      <c r="E4" s="7">
        <f>IF(ISBLANK('2010'!T5),0,IF(ISNUMBER('2010'!T5),'2010'!T5,CONCATENATE("* ",'2010'!T5)))</f>
        <v>3</v>
      </c>
      <c r="F4" s="7">
        <f>IF(ISBLANK('2010'!U5),0,IF(ISNUMBER('2010'!U5),'2010'!U5,CONCATENATE("* ",'2010'!U5)))</f>
        <v>4</v>
      </c>
      <c r="G4" s="7">
        <f>IF(ISBLANK('2010'!V5),0,IF(ISNUMBER('2010'!V5),'2010'!V5,CONCATENATE("* ",'2010'!V5)))</f>
        <v>5</v>
      </c>
      <c r="H4" s="7">
        <f>IF(ISBLANK('2010'!W5),0,IF(ISNUMBER('2010'!W5),'2010'!W5,CONCATENATE("* ",'2010'!W5)))</f>
        <v>6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IF(ISBLANK('2010'!Q6),0,IF(ISNUMBER('2010'!Q6),'2010'!Q6,CONCATENATE("* ",'2010'!Q6)))</f>
        <v>7</v>
      </c>
      <c r="C6" s="7">
        <f>IF(ISBLANK('2010'!R6),0,IF(ISNUMBER('2010'!R6),'2010'!R6,CONCATENATE("* ",'2010'!R6)))</f>
        <v>8</v>
      </c>
      <c r="D6" s="7">
        <f>IF(ISBLANK('2010'!S6),0,IF(ISNUMBER('2010'!S6),'2010'!S6,CONCATENATE("* ",'2010'!S6)))</f>
        <v>9</v>
      </c>
      <c r="E6" s="7">
        <f>IF(ISBLANK('2010'!T6),0,IF(ISNUMBER('2010'!T6),'2010'!T6,CONCATENATE("* ",'2010'!T6)))</f>
        <v>10</v>
      </c>
      <c r="F6" s="7">
        <f>IF(ISBLANK('2010'!U6),0,IF(ISNUMBER('2010'!U6),'2010'!U6,CONCATENATE("* ",'2010'!U6)))</f>
        <v>11</v>
      </c>
      <c r="G6" s="7">
        <f>IF(ISBLANK('2010'!V6),0,IF(ISNUMBER('2010'!V6),'2010'!V6,CONCATENATE("* ",'2010'!V6)))</f>
        <v>12</v>
      </c>
      <c r="H6" s="7">
        <f>IF(ISBLANK('2010'!W6),0,IF(ISNUMBER('2010'!W6),'2010'!W6,CONCATENATE("* ",'2010'!W6)))</f>
        <v>13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IF(ISBLANK('2010'!Q7),0,IF(ISNUMBER('2010'!Q7),'2010'!Q7,CONCATENATE("* ",'2010'!Q7)))</f>
        <v>14</v>
      </c>
      <c r="C8" s="7">
        <f>IF(ISBLANK('2010'!R7),0,IF(ISNUMBER('2010'!R7),'2010'!R7,CONCATENATE("* ",'2010'!R7)))</f>
        <v>15</v>
      </c>
      <c r="D8" s="7">
        <f>IF(ISBLANK('2010'!S7),0,IF(ISNUMBER('2010'!S7),'2010'!S7,CONCATENATE("* ",'2010'!S7)))</f>
        <v>16</v>
      </c>
      <c r="E8" s="7">
        <f>IF(ISBLANK('2010'!T7),0,IF(ISNUMBER('2010'!T7),'2010'!T7,CONCATENATE("* ",'2010'!T7)))</f>
        <v>17</v>
      </c>
      <c r="F8" s="7">
        <f>IF(ISBLANK('2010'!U7),0,IF(ISNUMBER('2010'!U7),'2010'!U7,CONCATENATE("* ",'2010'!U7)))</f>
        <v>18</v>
      </c>
      <c r="G8" s="7">
        <f>IF(ISBLANK('2010'!V7),0,IF(ISNUMBER('2010'!V7),'2010'!V7,CONCATENATE("* ",'2010'!V7)))</f>
        <v>19</v>
      </c>
      <c r="H8" s="7">
        <f>IF(ISBLANK('2010'!W7),0,IF(ISNUMBER('2010'!W7),'2010'!W7,CONCATENATE("* ",'2010'!W7)))</f>
        <v>20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IF(ISBLANK('2010'!Q8),0,IF(ISNUMBER('2010'!Q8),'2010'!Q8,CONCATENATE("* ",'2010'!Q8)))</f>
        <v>21</v>
      </c>
      <c r="C10" s="9">
        <f>IF(ISBLANK('2010'!R8),0,IF(ISNUMBER('2010'!R8),'2010'!R8,CONCATENATE("* ",'2010'!R8)))</f>
        <v>22</v>
      </c>
      <c r="D10" s="9">
        <f>IF(ISBLANK('2010'!S8),0,IF(ISNUMBER('2010'!S8),'2010'!S8,CONCATENATE("* ",'2010'!S8)))</f>
        <v>23</v>
      </c>
      <c r="E10" s="9">
        <f>IF(ISBLANK('2010'!T8),0,IF(ISNUMBER('2010'!T8),'2010'!T8,CONCATENATE("* ",'2010'!T8)))</f>
        <v>24</v>
      </c>
      <c r="F10" s="9">
        <f>IF(ISBLANK('2010'!U8),0,IF(ISNUMBER('2010'!U8),'2010'!U8,CONCATENATE("* ",'2010'!U8)))</f>
        <v>25</v>
      </c>
      <c r="G10" s="9">
        <f>IF(ISBLANK('2010'!V8),0,IF(ISNUMBER('2010'!V8),'2010'!V8,CONCATENATE("* ",'2010'!V8)))</f>
        <v>26</v>
      </c>
      <c r="H10" s="9">
        <f>IF(ISBLANK('2010'!W8),0,IF(ISNUMBER('2010'!W8),'2010'!W8,CONCATENATE("* ",'2010'!W8)))</f>
        <v>27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IF(ISBLANK('2010'!Q9),0,IF(ISNUMBER('2010'!Q9),'2010'!Q9,CONCATENATE("* ",'2010'!Q9)))</f>
        <v>28</v>
      </c>
      <c r="C12" s="9">
        <f>IF(ISBLANK('2010'!R9),0,IF(ISNUMBER('2010'!R9),'2010'!R9,CONCATENATE("* ",'2010'!R9)))</f>
        <v>29</v>
      </c>
      <c r="D12" s="9">
        <f>IF(ISBLANK('2010'!S9),0,IF(ISNUMBER('2010'!S9),'2010'!S9,CONCATENATE("* ",'2010'!S9)))</f>
        <v>30</v>
      </c>
      <c r="E12" s="9">
        <f>IF(ISBLANK('2010'!T9),0,IF(ISNUMBER('2010'!T9),'2010'!T9,CONCATENATE("* ",'2010'!T9)))</f>
        <v>31</v>
      </c>
      <c r="F12" s="9">
        <f>IF(ISBLANK('2010'!U9),0,IF(ISNUMBER('2010'!U9),'2010'!U9,CONCATENATE("* ",'2010'!U9)))</f>
        <v>0</v>
      </c>
      <c r="G12" s="9">
        <f>IF(ISBLANK('2010'!V9),0,IF(ISNUMBER('2010'!V9),'2010'!V9,CONCATENATE("* ",'2010'!V9)))</f>
        <v>0</v>
      </c>
      <c r="H12" s="9">
        <f>IF(ISBLANK('2010'!W9),0,IF(ISNUMBER('2010'!W9),'2010'!W9,CONCATENATE("* ",'2010'!W9)))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IF(ISBLANK('2010'!Q10),0,IF(ISNUMBER('2010'!Q10),'2010'!Q10,CONCATENATE("* ",'2010'!Q10)))</f>
        <v>0</v>
      </c>
      <c r="C14" s="9">
        <f>IF(ISBLANK('2010'!R10),0,IF(ISNUMBER('2010'!R10),'2010'!R10,CONCATENATE("* ",'2010'!R10)))</f>
        <v>0</v>
      </c>
      <c r="D14" s="9">
        <f>IF(ISBLANK('2010'!S10),0,IF(ISNUMBER('2010'!S10),'2010'!S10,CONCATENATE("* ",'2010'!S10)))</f>
        <v>0</v>
      </c>
      <c r="E14" s="9">
        <f>IF(ISBLANK('2010'!T10),0,IF(ISNUMBER('2010'!T10),'2010'!T10,CONCATENATE("* ",'2010'!T10)))</f>
        <v>0</v>
      </c>
      <c r="F14" s="9">
        <f>IF(ISBLANK('2010'!U10),0,IF(ISNUMBER('2010'!U10),'2010'!U10,CONCATENATE("* ",'2010'!U10)))</f>
        <v>0</v>
      </c>
      <c r="G14" s="9">
        <f>IF(ISBLANK('2010'!V10),0,IF(ISNUMBER('2010'!V10),'2010'!V10,CONCATENATE("* ",'2010'!V10)))</f>
        <v>0</v>
      </c>
      <c r="H14" s="9">
        <f>IF(ISBLANK('2010'!W10),0,IF(ISNUMBER('2010'!W10),'2010'!W10,CONCATENATE("* ",'2010'!W10)))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10:H10 B12:H12 B4:H4 B8:H8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19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IF(ISBLANK('2010'!A13),0,IF(ISNUMBER('2010'!A13),'2010'!A13,CONCATENATE("* ",'2010'!A13)))</f>
        <v>0</v>
      </c>
      <c r="C4" s="7">
        <f>IF(ISBLANK('2010'!B13),0,IF(ISNUMBER('2010'!B13),'2010'!B13,CONCATENATE("* ",'2010'!B13)))</f>
        <v>0</v>
      </c>
      <c r="D4" s="7">
        <f>IF(ISBLANK('2010'!C13),0,IF(ISNUMBER('2010'!C13),'2010'!C13,CONCATENATE("* ",'2010'!C13)))</f>
        <v>0</v>
      </c>
      <c r="E4" s="7">
        <f>IF(ISBLANK('2010'!D13),0,IF(ISNUMBER('2010'!D13),'2010'!D13,CONCATENATE("* ",'2010'!D13)))</f>
        <v>0</v>
      </c>
      <c r="F4" s="7">
        <f>IF(ISBLANK('2010'!E13),0,IF(ISNUMBER('2010'!E13),'2010'!E13,CONCATENATE("* ",'2010'!E13)))</f>
        <v>1</v>
      </c>
      <c r="G4" s="7">
        <f>IF(ISBLANK('2010'!F13),0,IF(ISNUMBER('2010'!F13),'2010'!F13,CONCATENATE("* ",'2010'!F13)))</f>
        <v>2</v>
      </c>
      <c r="H4" s="7">
        <f>IF(ISBLANK('2010'!G13),0,IF(ISNUMBER('2010'!G13),'2010'!G13,CONCATENATE("* ",'2010'!G13)))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IF(ISBLANK('2010'!A14),0,IF(ISNUMBER('2010'!A14),'2010'!A14,CONCATENATE("* ",'2010'!A14)))</f>
        <v>4</v>
      </c>
      <c r="C6" s="7">
        <f>IF(ISBLANK('2010'!B14),0,IF(ISNUMBER('2010'!B14),'2010'!B14,CONCATENATE("* ",'2010'!B14)))</f>
        <v>5</v>
      </c>
      <c r="D6" s="7">
        <f>IF(ISBLANK('2010'!C14),0,IF(ISNUMBER('2010'!C14),'2010'!C14,CONCATENATE("* ",'2010'!C14)))</f>
        <v>6</v>
      </c>
      <c r="E6" s="7">
        <f>IF(ISBLANK('2010'!D14),0,IF(ISNUMBER('2010'!D14),'2010'!D14,CONCATENATE("* ",'2010'!D14)))</f>
        <v>7</v>
      </c>
      <c r="F6" s="7">
        <f>IF(ISBLANK('2010'!E14),0,IF(ISNUMBER('2010'!E14),'2010'!E14,CONCATENATE("* ",'2010'!E14)))</f>
        <v>8</v>
      </c>
      <c r="G6" s="7">
        <f>IF(ISBLANK('2010'!F14),0,IF(ISNUMBER('2010'!F14),'2010'!F14,CONCATENATE("* ",'2010'!F14)))</f>
        <v>9</v>
      </c>
      <c r="H6" s="7">
        <f>IF(ISBLANK('2010'!G14),0,IF(ISNUMBER('2010'!G14),'2010'!G14,CONCATENATE("* ",'2010'!G14)))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IF(ISBLANK('2010'!A15),0,IF(ISNUMBER('2010'!A15),'2010'!A15,CONCATENATE("* ",'2010'!A15)))</f>
        <v>11</v>
      </c>
      <c r="C8" s="9">
        <f>IF(ISBLANK('2010'!B15),0,IF(ISNUMBER('2010'!B15),'2010'!B15,CONCATENATE("* ",'2010'!B15)))</f>
        <v>12</v>
      </c>
      <c r="D8" s="9">
        <f>IF(ISBLANK('2010'!C15),0,IF(ISNUMBER('2010'!C15),'2010'!C15,CONCATENATE("* ",'2010'!C15)))</f>
        <v>13</v>
      </c>
      <c r="E8" s="9">
        <f>IF(ISBLANK('2010'!D15),0,IF(ISNUMBER('2010'!D15),'2010'!D15,CONCATENATE("* ",'2010'!D15)))</f>
        <v>14</v>
      </c>
      <c r="F8" s="9">
        <f>IF(ISBLANK('2010'!E15),0,IF(ISNUMBER('2010'!E15),'2010'!E15,CONCATENATE("* ",'2010'!E15)))</f>
        <v>15</v>
      </c>
      <c r="G8" s="9">
        <f>IF(ISBLANK('2010'!F15),0,IF(ISNUMBER('2010'!F15),'2010'!F15,CONCATENATE("* ",'2010'!F15)))</f>
        <v>16</v>
      </c>
      <c r="H8" s="9">
        <f>IF(ISBLANK('2010'!G15),0,IF(ISNUMBER('2010'!G15),'2010'!G15,CONCATENATE("* ",'2010'!G15)))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IF(ISBLANK('2010'!A16),0,IF(ISNUMBER('2010'!A16),'2010'!A16,CONCATENATE("* ",'2010'!A16)))</f>
        <v>18</v>
      </c>
      <c r="C10" s="9">
        <f>IF(ISBLANK('2010'!B16),0,IF(ISNUMBER('2010'!B16),'2010'!B16,CONCATENATE("* ",'2010'!B16)))</f>
        <v>19</v>
      </c>
      <c r="D10" s="9">
        <f>IF(ISBLANK('2010'!C16),0,IF(ISNUMBER('2010'!C16),'2010'!C16,CONCATENATE("* ",'2010'!C16)))</f>
        <v>20</v>
      </c>
      <c r="E10" s="9" t="str">
        <f>IF(ISBLANK('2010'!D16),0,IF(ISNUMBER('2010'!D16),'2010'!D16,CONCATENATE("* ",'2010'!D16)))</f>
        <v>* Tiradentes 21</v>
      </c>
      <c r="F10" s="9">
        <f>IF(ISBLANK('2010'!E16),0,IF(ISNUMBER('2010'!E16),'2010'!E16,CONCATENATE("* ",'2010'!E16)))</f>
        <v>22</v>
      </c>
      <c r="G10" s="9">
        <f>IF(ISBLANK('2010'!F16),0,IF(ISNUMBER('2010'!F16),'2010'!F16,CONCATENATE("* ",'2010'!F16)))</f>
        <v>23</v>
      </c>
      <c r="H10" s="9">
        <f>IF(ISBLANK('2010'!G16),0,IF(ISNUMBER('2010'!G16),'2010'!G16,CONCATENATE("* ",'2010'!G16)))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IF(ISBLANK('2010'!A17),0,IF(ISNUMBER('2010'!A17),'2010'!A17,CONCATENATE("* ",'2010'!A17)))</f>
        <v>25</v>
      </c>
      <c r="C12" s="9">
        <f>IF(ISBLANK('2010'!B17),0,IF(ISNUMBER('2010'!B17),'2010'!B17,CONCATENATE("* ",'2010'!B17)))</f>
        <v>26</v>
      </c>
      <c r="D12" s="9">
        <f>IF(ISBLANK('2010'!C17),0,IF(ISNUMBER('2010'!C17),'2010'!C17,CONCATENATE("* ",'2010'!C17)))</f>
        <v>27</v>
      </c>
      <c r="E12" s="9">
        <f>IF(ISBLANK('2010'!D17),0,IF(ISNUMBER('2010'!D17),'2010'!D17,CONCATENATE("* ",'2010'!D17)))</f>
        <v>28</v>
      </c>
      <c r="F12" s="9">
        <f>IF(ISBLANK('2010'!E17),0,IF(ISNUMBER('2010'!E17),'2010'!E17,CONCATENATE("* ",'2010'!E17)))</f>
        <v>29</v>
      </c>
      <c r="G12" s="9">
        <f>IF(ISBLANK('2010'!F17),0,IF(ISNUMBER('2010'!F17),'2010'!F17,CONCATENATE("* ",'2010'!F17)))</f>
        <v>30</v>
      </c>
      <c r="H12" s="9">
        <f>IF(ISBLANK('2010'!G17),0,IF(ISNUMBER('2010'!G17),'2010'!G17,CONCATENATE("* ",'2010'!G17)))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IF(ISBLANK('2010'!A18),0,IF(ISNUMBER('2010'!A18),'2010'!A18,CONCATENATE("* ",'2010'!A18)))</f>
        <v>0</v>
      </c>
      <c r="C14" s="9">
        <f>IF(ISBLANK('2010'!B18),0,IF(ISNUMBER('2010'!B18),'2010'!B18,CONCATENATE("* ",'2010'!B18)))</f>
        <v>0</v>
      </c>
      <c r="D14" s="9">
        <f>IF(ISBLANK('2010'!C18),0,IF(ISNUMBER('2010'!C18),'2010'!C18,CONCATENATE("* ",'2010'!C18)))</f>
        <v>0</v>
      </c>
      <c r="E14" s="9">
        <f>IF(ISBLANK('2010'!D18),0,IF(ISNUMBER('2010'!D18),'2010'!D18,CONCATENATE("* ",'2010'!D18)))</f>
        <v>0</v>
      </c>
      <c r="F14" s="9">
        <f>IF(ISBLANK('2010'!E18),0,IF(ISNUMBER('2010'!E18),'2010'!E18,CONCATENATE("* ",'2010'!E18)))</f>
        <v>0</v>
      </c>
      <c r="G14" s="9">
        <f>IF(ISBLANK('2010'!F18),0,IF(ISNUMBER('2010'!F18),'2010'!F18,CONCATENATE("* ",'2010'!F18)))</f>
        <v>0</v>
      </c>
      <c r="H14" s="9">
        <f>IF(ISBLANK('2010'!G18),0,IF(ISNUMBER('2010'!G18),'2010'!G18,CONCATENATE("* ",'2010'!G18)))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2:H12 B4:H4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20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IF(ISBLANK('2010'!I13),0,IF(ISNUMBER('2010'!I13),'2010'!I13,CONCATENATE("* ",'2010'!I13)))</f>
        <v>0</v>
      </c>
      <c r="C4" s="7">
        <f>IF(ISBLANK('2010'!J13),0,IF(ISNUMBER('2010'!J13),'2010'!J13,CONCATENATE("* ",'2010'!J13)))</f>
        <v>0</v>
      </c>
      <c r="D4" s="7">
        <f>IF(ISBLANK('2010'!K13),0,IF(ISNUMBER('2010'!K13),'2010'!K13,CONCATENATE("* ",'2010'!K13)))</f>
        <v>0</v>
      </c>
      <c r="E4" s="7">
        <f>IF(ISBLANK('2010'!L13),0,IF(ISNUMBER('2010'!L13),'2010'!L13,CONCATENATE("* ",'2010'!L13)))</f>
        <v>0</v>
      </c>
      <c r="F4" s="7">
        <f>IF(ISBLANK('2010'!M13),0,IF(ISNUMBER('2010'!M13),'2010'!M13,CONCATENATE("* ",'2010'!M13)))</f>
        <v>0</v>
      </c>
      <c r="G4" s="7">
        <f>IF(ISBLANK('2010'!N13),0,IF(ISNUMBER('2010'!N13),'2010'!N13,CONCATENATE("* ",'2010'!N13)))</f>
        <v>0</v>
      </c>
      <c r="H4" s="7" t="str">
        <f>IF(ISBLANK('2010'!O13),0,IF(ISNUMBER('2010'!O13),'2010'!O13,CONCATENATE("* ",'2010'!O13)))</f>
        <v>* D.Trabalho 1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IF(ISBLANK('2010'!I14),0,IF(ISNUMBER('2010'!I14),'2010'!I14,CONCATENATE("* ",'2010'!I14)))</f>
        <v>2</v>
      </c>
      <c r="C6" s="7">
        <f>IF(ISBLANK('2010'!J14),0,IF(ISNUMBER('2010'!J14),'2010'!J14,CONCATENATE("* ",'2010'!J14)))</f>
        <v>3</v>
      </c>
      <c r="D6" s="7">
        <f>IF(ISBLANK('2010'!K14),0,IF(ISNUMBER('2010'!K14),'2010'!K14,CONCATENATE("* ",'2010'!K14)))</f>
        <v>4</v>
      </c>
      <c r="E6" s="7">
        <f>IF(ISBLANK('2010'!L14),0,IF(ISNUMBER('2010'!L14),'2010'!L14,CONCATENATE("* ",'2010'!L14)))</f>
        <v>5</v>
      </c>
      <c r="F6" s="7">
        <f>IF(ISBLANK('2010'!M14),0,IF(ISNUMBER('2010'!M14),'2010'!M14,CONCATENATE("* ",'2010'!M14)))</f>
        <v>6</v>
      </c>
      <c r="G6" s="7">
        <f>IF(ISBLANK('2010'!N14),0,IF(ISNUMBER('2010'!N14),'2010'!N14,CONCATENATE("* ",'2010'!N14)))</f>
        <v>7</v>
      </c>
      <c r="H6" s="7">
        <f>IF(ISBLANK('2010'!O14),0,IF(ISNUMBER('2010'!O14),'2010'!O14,CONCATENATE("* ",'2010'!O14)))</f>
        <v>8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IF(ISBLANK('2010'!I15),0,IF(ISNUMBER('2010'!I15),'2010'!I15,CONCATENATE("* ",'2010'!I15)))</f>
        <v>9</v>
      </c>
      <c r="C8" s="7">
        <f>IF(ISBLANK('2010'!J15),0,IF(ISNUMBER('2010'!J15),'2010'!J15,CONCATENATE("* ",'2010'!J15)))</f>
        <v>10</v>
      </c>
      <c r="D8" s="7">
        <f>IF(ISBLANK('2010'!K15),0,IF(ISNUMBER('2010'!K15),'2010'!K15,CONCATENATE("* ",'2010'!K15)))</f>
        <v>11</v>
      </c>
      <c r="E8" s="7">
        <f>IF(ISBLANK('2010'!L15),0,IF(ISNUMBER('2010'!L15),'2010'!L15,CONCATENATE("* ",'2010'!L15)))</f>
        <v>12</v>
      </c>
      <c r="F8" s="7">
        <f>IF(ISBLANK('2010'!M15),0,IF(ISNUMBER('2010'!M15),'2010'!M15,CONCATENATE("* ",'2010'!M15)))</f>
        <v>13</v>
      </c>
      <c r="G8" s="7">
        <f>IF(ISBLANK('2010'!N15),0,IF(ISNUMBER('2010'!N15),'2010'!N15,CONCATENATE("* ",'2010'!N15)))</f>
        <v>14</v>
      </c>
      <c r="H8" s="7">
        <f>IF(ISBLANK('2010'!O15),0,IF(ISNUMBER('2010'!O15),'2010'!O15,CONCATENATE("* ",'2010'!O15)))</f>
        <v>15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IF(ISBLANK('2010'!I16),0,IF(ISNUMBER('2010'!I16),'2010'!I16,CONCATENATE("* ",'2010'!I16)))</f>
        <v>16</v>
      </c>
      <c r="C10" s="7">
        <f>IF(ISBLANK('2010'!J16),0,IF(ISNUMBER('2010'!J16),'2010'!J16,CONCATENATE("* ",'2010'!J16)))</f>
        <v>17</v>
      </c>
      <c r="D10" s="7">
        <f>IF(ISBLANK('2010'!K16),0,IF(ISNUMBER('2010'!K16),'2010'!K16,CONCATENATE("* ",'2010'!K16)))</f>
        <v>18</v>
      </c>
      <c r="E10" s="7">
        <f>IF(ISBLANK('2010'!L16),0,IF(ISNUMBER('2010'!L16),'2010'!L16,CONCATENATE("* ",'2010'!L16)))</f>
        <v>19</v>
      </c>
      <c r="F10" s="7">
        <f>IF(ISBLANK('2010'!M16),0,IF(ISNUMBER('2010'!M16),'2010'!M16,CONCATENATE("* ",'2010'!M16)))</f>
        <v>20</v>
      </c>
      <c r="G10" s="7">
        <f>IF(ISBLANK('2010'!N16),0,IF(ISNUMBER('2010'!N16),'2010'!N16,CONCATENATE("* ",'2010'!N16)))</f>
        <v>21</v>
      </c>
      <c r="H10" s="7">
        <f>IF(ISBLANK('2010'!O16),0,IF(ISNUMBER('2010'!O16),'2010'!O16,CONCATENATE("* ",'2010'!O16)))</f>
        <v>22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IF(ISBLANK('2010'!I17),0,IF(ISNUMBER('2010'!I17),'2010'!I17,CONCATENATE("* ",'2010'!I17)))</f>
        <v>23</v>
      </c>
      <c r="C12" s="7">
        <f>IF(ISBLANK('2010'!J17),0,IF(ISNUMBER('2010'!J17),'2010'!J17,CONCATENATE("* ",'2010'!J17)))</f>
        <v>24</v>
      </c>
      <c r="D12" s="7">
        <f>IF(ISBLANK('2010'!K17),0,IF(ISNUMBER('2010'!K17),'2010'!K17,CONCATENATE("* ",'2010'!K17)))</f>
        <v>25</v>
      </c>
      <c r="E12" s="7">
        <f>IF(ISBLANK('2010'!L17),0,IF(ISNUMBER('2010'!L17),'2010'!L17,CONCATENATE("* ",'2010'!L17)))</f>
        <v>26</v>
      </c>
      <c r="F12" s="7">
        <f>IF(ISBLANK('2010'!M17),0,IF(ISNUMBER('2010'!M17),'2010'!M17,CONCATENATE("* ",'2010'!M17)))</f>
        <v>27</v>
      </c>
      <c r="G12" s="7">
        <f>IF(ISBLANK('2010'!N17),0,IF(ISNUMBER('2010'!N17),'2010'!N17,CONCATENATE("* ",'2010'!N17)))</f>
        <v>28</v>
      </c>
      <c r="H12" s="7">
        <f>IF(ISBLANK('2010'!O17),0,IF(ISNUMBER('2010'!O17),'2010'!O17,CONCATENATE("* ",'2010'!O17)))</f>
        <v>29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IF(ISBLANK('2010'!I18),0,IF(ISNUMBER('2010'!I18),'2010'!I18,CONCATENATE("* ",'2010'!I18)))</f>
        <v>30</v>
      </c>
      <c r="C14" s="9">
        <f>IF(ISBLANK('2010'!J18),0,IF(ISNUMBER('2010'!J18),'2010'!J18,CONCATENATE("* ",'2010'!J18)))</f>
        <v>31</v>
      </c>
      <c r="D14" s="9">
        <f>IF(ISBLANK('2010'!K18),0,IF(ISNUMBER('2010'!K18),'2010'!K18,CONCATENATE("* ",'2010'!K18)))</f>
        <v>0</v>
      </c>
      <c r="E14" s="9">
        <f>IF(ISBLANK('2010'!L18),0,IF(ISNUMBER('2010'!L18),'2010'!L18,CONCATENATE("* ",'2010'!L18)))</f>
        <v>0</v>
      </c>
      <c r="F14" s="9">
        <f>IF(ISBLANK('2010'!M18),0,IF(ISNUMBER('2010'!M18),'2010'!M18,CONCATENATE("* ",'2010'!M18)))</f>
        <v>0</v>
      </c>
      <c r="G14" s="9">
        <f>IF(ISBLANK('2010'!N18),0,IF(ISNUMBER('2010'!N18),'2010'!N18,CONCATENATE("* ",'2010'!N18)))</f>
        <v>0</v>
      </c>
      <c r="H14" s="9">
        <f>IF(ISBLANK('2010'!O18),0,IF(ISNUMBER('2010'!O18),'2010'!O18,CONCATENATE("* ",'2010'!O18)))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4:H4 B6:H6 B10:H10 B8:H8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21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IF(ISBLANK('2010'!Q13),0,IF(ISNUMBER('2010'!Q13),'2010'!Q13,CONCATENATE("* ",'2010'!Q13)))</f>
        <v>0</v>
      </c>
      <c r="C4" s="7">
        <f>IF(ISBLANK('2010'!R13),0,IF(ISNUMBER('2010'!R13),'2010'!R13,CONCATENATE("* ",'2010'!R13)))</f>
        <v>0</v>
      </c>
      <c r="D4" s="7">
        <f>IF(ISBLANK('2010'!S13),0,IF(ISNUMBER('2010'!S13),'2010'!S13,CONCATENATE("* ",'2010'!S13)))</f>
        <v>1</v>
      </c>
      <c r="E4" s="7">
        <f>IF(ISBLANK('2010'!T13),0,IF(ISNUMBER('2010'!T13),'2010'!T13,CONCATENATE("* ",'2010'!T13)))</f>
        <v>2</v>
      </c>
      <c r="F4" s="7">
        <f>IF(ISBLANK('2010'!U13),0,IF(ISNUMBER('2010'!U13),'2010'!U13,CONCATENATE("* ",'2010'!U13)))</f>
        <v>3</v>
      </c>
      <c r="G4" s="7">
        <f>IF(ISBLANK('2010'!V13),0,IF(ISNUMBER('2010'!V13),'2010'!V13,CONCATENATE("* ",'2010'!V13)))</f>
        <v>4</v>
      </c>
      <c r="H4" s="7">
        <f>IF(ISBLANK('2010'!W13),0,IF(ISNUMBER('2010'!W13),'2010'!W13,CONCATENATE("* ",'2010'!W13)))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IF(ISBLANK('2010'!Q14),0,IF(ISNUMBER('2010'!Q14),'2010'!Q14,CONCATENATE("* ",'2010'!Q14)))</f>
        <v>6</v>
      </c>
      <c r="C6" s="7">
        <f>IF(ISBLANK('2010'!R14),0,IF(ISNUMBER('2010'!R14),'2010'!R14,CONCATENATE("* ",'2010'!R14)))</f>
        <v>7</v>
      </c>
      <c r="D6" s="7">
        <f>IF(ISBLANK('2010'!S14),0,IF(ISNUMBER('2010'!S14),'2010'!S14,CONCATENATE("* ",'2010'!S14)))</f>
        <v>8</v>
      </c>
      <c r="E6" s="7">
        <f>IF(ISBLANK('2010'!T14),0,IF(ISNUMBER('2010'!T14),'2010'!T14,CONCATENATE("* ",'2010'!T14)))</f>
        <v>9</v>
      </c>
      <c r="F6" s="7">
        <f>IF(ISBLANK('2010'!U14),0,IF(ISNUMBER('2010'!U14),'2010'!U14,CONCATENATE("* ",'2010'!U14)))</f>
        <v>10</v>
      </c>
      <c r="G6" s="7">
        <f>IF(ISBLANK('2010'!V14),0,IF(ISNUMBER('2010'!V14),'2010'!V14,CONCATENATE("* ",'2010'!V14)))</f>
        <v>11</v>
      </c>
      <c r="H6" s="7">
        <f>IF(ISBLANK('2010'!W14),0,IF(ISNUMBER('2010'!W14),'2010'!W14,CONCATENATE("* ",'2010'!W14)))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IF(ISBLANK('2010'!Q15),0,IF(ISNUMBER('2010'!Q15),'2010'!Q15,CONCATENATE("* ",'2010'!Q15)))</f>
        <v>13</v>
      </c>
      <c r="C8" s="7">
        <f>IF(ISBLANK('2010'!R15),0,IF(ISNUMBER('2010'!R15),'2010'!R15,CONCATENATE("* ",'2010'!R15)))</f>
        <v>14</v>
      </c>
      <c r="D8" s="7">
        <f>IF(ISBLANK('2010'!S15),0,IF(ISNUMBER('2010'!S15),'2010'!S15,CONCATENATE("* ",'2010'!S15)))</f>
        <v>15</v>
      </c>
      <c r="E8" s="7">
        <f>IF(ISBLANK('2010'!T15),0,IF(ISNUMBER('2010'!T15),'2010'!T15,CONCATENATE("* ",'2010'!T15)))</f>
        <v>16</v>
      </c>
      <c r="F8" s="7">
        <f>IF(ISBLANK('2010'!U15),0,IF(ISNUMBER('2010'!U15),'2010'!U15,CONCATENATE("* ",'2010'!U15)))</f>
        <v>17</v>
      </c>
      <c r="G8" s="7">
        <f>IF(ISBLANK('2010'!V15),0,IF(ISNUMBER('2010'!V15),'2010'!V15,CONCATENATE("* ",'2010'!V15)))</f>
        <v>18</v>
      </c>
      <c r="H8" s="7">
        <f>IF(ISBLANK('2010'!W15),0,IF(ISNUMBER('2010'!W15),'2010'!W15,CONCATENATE("* ",'2010'!W15)))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IF(ISBLANK('2010'!Q16),0,IF(ISNUMBER('2010'!Q16),'2010'!Q16,CONCATENATE("* ",'2010'!Q16)))</f>
        <v>20</v>
      </c>
      <c r="C10" s="7">
        <f>IF(ISBLANK('2010'!R16),0,IF(ISNUMBER('2010'!R16),'2010'!R16,CONCATENATE("* ",'2010'!R16)))</f>
        <v>21</v>
      </c>
      <c r="D10" s="7">
        <f>IF(ISBLANK('2010'!S16),0,IF(ISNUMBER('2010'!S16),'2010'!S16,CONCATENATE("* ",'2010'!S16)))</f>
        <v>22</v>
      </c>
      <c r="E10" s="7">
        <f>IF(ISBLANK('2010'!T16),0,IF(ISNUMBER('2010'!T16),'2010'!T16,CONCATENATE("* ",'2010'!T16)))</f>
        <v>23</v>
      </c>
      <c r="F10" s="7">
        <f>IF(ISBLANK('2010'!U16),0,IF(ISNUMBER('2010'!U16),'2010'!U16,CONCATENATE("* ",'2010'!U16)))</f>
        <v>24</v>
      </c>
      <c r="G10" s="7">
        <f>IF(ISBLANK('2010'!V16),0,IF(ISNUMBER('2010'!V16),'2010'!V16,CONCATENATE("* ",'2010'!V16)))</f>
        <v>25</v>
      </c>
      <c r="H10" s="7">
        <f>IF(ISBLANK('2010'!W16),0,IF(ISNUMBER('2010'!W16),'2010'!W16,CONCATENATE("* ",'2010'!W16)))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IF(ISBLANK('2010'!Q17),0,IF(ISNUMBER('2010'!Q17),'2010'!Q17,CONCATENATE("* ",'2010'!Q17)))</f>
        <v>27</v>
      </c>
      <c r="C12" s="9">
        <f>IF(ISBLANK('2010'!R17),0,IF(ISNUMBER('2010'!R17),'2010'!R17,CONCATENATE("* ",'2010'!R17)))</f>
        <v>28</v>
      </c>
      <c r="D12" s="9">
        <f>IF(ISBLANK('2010'!S17),0,IF(ISNUMBER('2010'!S17),'2010'!S17,CONCATENATE("* ",'2010'!S17)))</f>
        <v>29</v>
      </c>
      <c r="E12" s="9">
        <f>IF(ISBLANK('2010'!T17),0,IF(ISNUMBER('2010'!T17),'2010'!T17,CONCATENATE("* ",'2010'!T17)))</f>
        <v>30</v>
      </c>
      <c r="F12" s="9">
        <f>IF(ISBLANK('2010'!U17),0,IF(ISNUMBER('2010'!U17),'2010'!U17,CONCATENATE("* ",'2010'!U17)))</f>
        <v>0</v>
      </c>
      <c r="G12" s="9">
        <f>IF(ISBLANK('2010'!V17),0,IF(ISNUMBER('2010'!V17),'2010'!V17,CONCATENATE("* ",'2010'!V17)))</f>
        <v>0</v>
      </c>
      <c r="H12" s="9">
        <f>IF(ISBLANK('2010'!W17),0,IF(ISNUMBER('2010'!W17),'2010'!W17,CONCATENATE("* ",'2010'!W17)))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IF(ISBLANK('2010'!Q18),0,IF(ISNUMBER('2010'!Q18),'2010'!Q18,CONCATENATE("* ",'2010'!Q18)))</f>
        <v>0</v>
      </c>
      <c r="C14" s="9">
        <f>IF(ISBLANK('2010'!R18),0,IF(ISNUMBER('2010'!R18),'2010'!R18,CONCATENATE("* ",'2010'!R18)))</f>
        <v>0</v>
      </c>
      <c r="D14" s="9">
        <f>IF(ISBLANK('2010'!S18),0,IF(ISNUMBER('2010'!S18),'2010'!S18,CONCATENATE("* ",'2010'!S18)))</f>
        <v>0</v>
      </c>
      <c r="E14" s="9">
        <f>IF(ISBLANK('2010'!T18),0,IF(ISNUMBER('2010'!T18),'2010'!T18,CONCATENATE("* ",'2010'!T18)))</f>
        <v>0</v>
      </c>
      <c r="F14" s="9">
        <f>IF(ISBLANK('2010'!U18),0,IF(ISNUMBER('2010'!U18),'2010'!U18,CONCATENATE("* ",'2010'!U18)))</f>
        <v>0</v>
      </c>
      <c r="G14" s="9">
        <f>IF(ISBLANK('2010'!V18),0,IF(ISNUMBER('2010'!V18),'2010'!V18,CONCATENATE("* ",'2010'!V18)))</f>
        <v>0</v>
      </c>
      <c r="H14" s="9">
        <f>IF(ISBLANK('2010'!W18),0,IF(ISNUMBER('2010'!W18),'2010'!W18,CONCATENATE("* ",'2010'!W18)))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6:H6 B14:H14 B8:H8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22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IF(ISBLANK('2010'!A21),0,IF(ISNUMBER('2010'!A21),'2010'!A21,CONCATENATE("* ",'2010'!A21)))</f>
        <v>0</v>
      </c>
      <c r="C4" s="7">
        <f>IF(ISBLANK('2010'!B21),0,IF(ISNUMBER('2010'!B21),'2010'!B21,CONCATENATE("* ",'2010'!B21)))</f>
        <v>0</v>
      </c>
      <c r="D4" s="7">
        <f>IF(ISBLANK('2010'!C21),0,IF(ISNUMBER('2010'!C21),'2010'!C21,CONCATENATE("* ",'2010'!C21)))</f>
        <v>0</v>
      </c>
      <c r="E4" s="7">
        <f>IF(ISBLANK('2010'!D21),0,IF(ISNUMBER('2010'!D21),'2010'!D21,CONCATENATE("* ",'2010'!D21)))</f>
        <v>0</v>
      </c>
      <c r="F4" s="7">
        <f>IF(ISBLANK('2010'!E21),0,IF(ISNUMBER('2010'!E21),'2010'!E21,CONCATENATE("* ",'2010'!E21)))</f>
        <v>1</v>
      </c>
      <c r="G4" s="7" t="str">
        <f>IF(ISBLANK('2010'!F21),0,IF(ISNUMBER('2010'!F21),'2010'!F21,CONCATENATE("* ",'2010'!F21)))</f>
        <v>* Ind.Bahia 2</v>
      </c>
      <c r="H4" s="7">
        <f>IF(ISBLANK('2010'!G21),0,IF(ISNUMBER('2010'!G21),'2010'!G21,CONCATENATE("* ",'2010'!G21)))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IF(ISBLANK('2010'!A22),0,IF(ISNUMBER('2010'!A22),'2010'!A22,CONCATENATE("* ",'2010'!A22)))</f>
        <v>4</v>
      </c>
      <c r="C6" s="7">
        <f>IF(ISBLANK('2010'!B22),0,IF(ISNUMBER('2010'!B22),'2010'!B22,CONCATENATE("* ",'2010'!B22)))</f>
        <v>5</v>
      </c>
      <c r="D6" s="7">
        <f>IF(ISBLANK('2010'!C22),0,IF(ISNUMBER('2010'!C22),'2010'!C22,CONCATENATE("* ",'2010'!C22)))</f>
        <v>6</v>
      </c>
      <c r="E6" s="7">
        <f>IF(ISBLANK('2010'!D22),0,IF(ISNUMBER('2010'!D22),'2010'!D22,CONCATENATE("* ",'2010'!D22)))</f>
        <v>7</v>
      </c>
      <c r="F6" s="7">
        <f>IF(ISBLANK('2010'!E22),0,IF(ISNUMBER('2010'!E22),'2010'!E22,CONCATENATE("* ",'2010'!E22)))</f>
        <v>8</v>
      </c>
      <c r="G6" s="7">
        <f>IF(ISBLANK('2010'!F22),0,IF(ISNUMBER('2010'!F22),'2010'!F22,CONCATENATE("* ",'2010'!F22)))</f>
        <v>9</v>
      </c>
      <c r="H6" s="7">
        <f>IF(ISBLANK('2010'!G22),0,IF(ISNUMBER('2010'!G22),'2010'!G22,CONCATENATE("* ",'2010'!G22)))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IF(ISBLANK('2010'!A23),0,IF(ISNUMBER('2010'!A23),'2010'!A23,CONCATENATE("* ",'2010'!A23)))</f>
        <v>11</v>
      </c>
      <c r="C8" s="9">
        <f>IF(ISBLANK('2010'!B23),0,IF(ISNUMBER('2010'!B23),'2010'!B23,CONCATENATE("* ",'2010'!B23)))</f>
        <v>12</v>
      </c>
      <c r="D8" s="9">
        <f>IF(ISBLANK('2010'!C23),0,IF(ISNUMBER('2010'!C23),'2010'!C23,CONCATENATE("* ",'2010'!C23)))</f>
        <v>13</v>
      </c>
      <c r="E8" s="9">
        <f>IF(ISBLANK('2010'!D23),0,IF(ISNUMBER('2010'!D23),'2010'!D23,CONCATENATE("* ",'2010'!D23)))</f>
        <v>14</v>
      </c>
      <c r="F8" s="9">
        <f>IF(ISBLANK('2010'!E23),0,IF(ISNUMBER('2010'!E23),'2010'!E23,CONCATENATE("* ",'2010'!E23)))</f>
        <v>15</v>
      </c>
      <c r="G8" s="9">
        <f>IF(ISBLANK('2010'!F23),0,IF(ISNUMBER('2010'!F23),'2010'!F23,CONCATENATE("* ",'2010'!F23)))</f>
        <v>16</v>
      </c>
      <c r="H8" s="9">
        <f>IF(ISBLANK('2010'!G23),0,IF(ISNUMBER('2010'!G23),'2010'!G23,CONCATENATE("* ",'2010'!G23)))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IF(ISBLANK('2010'!A24),0,IF(ISNUMBER('2010'!A24),'2010'!A24,CONCATENATE("* ",'2010'!A24)))</f>
        <v>18</v>
      </c>
      <c r="C10" s="9">
        <f>IF(ISBLANK('2010'!B24),0,IF(ISNUMBER('2010'!B24),'2010'!B24,CONCATENATE("* ",'2010'!B24)))</f>
        <v>19</v>
      </c>
      <c r="D10" s="9">
        <f>IF(ISBLANK('2010'!C24),0,IF(ISNUMBER('2010'!C24),'2010'!C24,CONCATENATE("* ",'2010'!C24)))</f>
        <v>20</v>
      </c>
      <c r="E10" s="9">
        <f>IF(ISBLANK('2010'!D24),0,IF(ISNUMBER('2010'!D24),'2010'!D24,CONCATENATE("* ",'2010'!D24)))</f>
        <v>21</v>
      </c>
      <c r="F10" s="9">
        <f>IF(ISBLANK('2010'!E24),0,IF(ISNUMBER('2010'!E24),'2010'!E24,CONCATENATE("* ",'2010'!E24)))</f>
        <v>22</v>
      </c>
      <c r="G10" s="9">
        <f>IF(ISBLANK('2010'!F24),0,IF(ISNUMBER('2010'!F24),'2010'!F24,CONCATENATE("* ",'2010'!F24)))</f>
        <v>23</v>
      </c>
      <c r="H10" s="9">
        <f>IF(ISBLANK('2010'!G24),0,IF(ISNUMBER('2010'!G24),'2010'!G24,CONCATENATE("* ",'2010'!G24)))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IF(ISBLANK('2010'!A25),0,IF(ISNUMBER('2010'!A25),'2010'!A25,CONCATENATE("* ",'2010'!A25)))</f>
        <v>25</v>
      </c>
      <c r="C12" s="9">
        <f>IF(ISBLANK('2010'!B25),0,IF(ISNUMBER('2010'!B25),'2010'!B25,CONCATENATE("* ",'2010'!B25)))</f>
        <v>26</v>
      </c>
      <c r="D12" s="9">
        <f>IF(ISBLANK('2010'!C25),0,IF(ISNUMBER('2010'!C25),'2010'!C25,CONCATENATE("* ",'2010'!C25)))</f>
        <v>27</v>
      </c>
      <c r="E12" s="9">
        <f>IF(ISBLANK('2010'!D25),0,IF(ISNUMBER('2010'!D25),'2010'!D25,CONCATENATE("* ",'2010'!D25)))</f>
        <v>28</v>
      </c>
      <c r="F12" s="9">
        <f>IF(ISBLANK('2010'!E25),0,IF(ISNUMBER('2010'!E25),'2010'!E25,CONCATENATE("* ",'2010'!E25)))</f>
        <v>29</v>
      </c>
      <c r="G12" s="9">
        <f>IF(ISBLANK('2010'!F25),0,IF(ISNUMBER('2010'!F25),'2010'!F25,CONCATENATE("* ",'2010'!F25)))</f>
        <v>30</v>
      </c>
      <c r="H12" s="9">
        <f>IF(ISBLANK('2010'!G25),0,IF(ISNUMBER('2010'!G25),'2010'!G25,CONCATENATE("* ",'2010'!G25)))</f>
        <v>31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IF(ISBLANK('2010'!A26),0,IF(ISNUMBER('2010'!A26),'2010'!A26,CONCATENATE("* ",'2010'!A26)))</f>
        <v>0</v>
      </c>
      <c r="C14" s="9">
        <f>IF(ISBLANK('2010'!B26),0,IF(ISNUMBER('2010'!B26),'2010'!B26,CONCATENATE("* ",'2010'!B26)))</f>
        <v>0</v>
      </c>
      <c r="D14" s="9">
        <f>IF(ISBLANK('2010'!C26),0,IF(ISNUMBER('2010'!C26),'2010'!C26,CONCATENATE("* ",'2010'!C26)))</f>
        <v>0</v>
      </c>
      <c r="E14" s="9">
        <f>IF(ISBLANK('2010'!D26),0,IF(ISNUMBER('2010'!D26),'2010'!D26,CONCATENATE("* ",'2010'!D26)))</f>
        <v>0</v>
      </c>
      <c r="F14" s="9">
        <f>IF(ISBLANK('2010'!E26),0,IF(ISNUMBER('2010'!E26),'2010'!E26,CONCATENATE("* ",'2010'!E26)))</f>
        <v>0</v>
      </c>
      <c r="G14" s="9">
        <f>IF(ISBLANK('2010'!F26),0,IF(ISNUMBER('2010'!F26),'2010'!F26,CONCATENATE("* ",'2010'!F26)))</f>
        <v>0</v>
      </c>
      <c r="H14" s="9">
        <f>IF(ISBLANK('2010'!G26),0,IF(ISNUMBER('2010'!G26),'2010'!G26,CONCATENATE("* ",'2010'!G26)))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2:H12 B4:H4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17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IF(ISBLANK('2009'!I5),0,IF(ISNUMBER('2009'!I5),'2009'!I5,CONCATENATE("* ",'2009'!I5)))</f>
        <v>1</v>
      </c>
      <c r="C4" s="7">
        <f>IF(ISBLANK('2009'!J5),0,IF(ISNUMBER('2009'!J5),'2009'!J5,CONCATENATE("* ",'2009'!J5)))</f>
        <v>2</v>
      </c>
      <c r="D4" s="7">
        <f>IF(ISBLANK('2009'!K5),0,IF(ISNUMBER('2009'!K5),'2009'!K5,CONCATENATE("* ",'2009'!K5)))</f>
        <v>3</v>
      </c>
      <c r="E4" s="7">
        <f>IF(ISBLANK('2009'!L5),0,IF(ISNUMBER('2009'!L5),'2009'!L5,CONCATENATE("* ",'2009'!L5)))</f>
        <v>4</v>
      </c>
      <c r="F4" s="7">
        <f>IF(ISBLANK('2009'!M5),0,IF(ISNUMBER('2009'!M5),'2009'!M5,CONCATENATE("* ",'2009'!M5)))</f>
        <v>5</v>
      </c>
      <c r="G4" s="7">
        <f>IF(ISBLANK('2009'!N5),0,IF(ISNUMBER('2009'!N5),'2009'!N5,CONCATENATE("* ",'2009'!N5)))</f>
        <v>6</v>
      </c>
      <c r="H4" s="7">
        <f>IF(ISBLANK('2009'!O5),0,IF(ISNUMBER('2009'!O5),'2009'!O5,CONCATENATE("* ",'2009'!O5)))</f>
        <v>7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IF(ISBLANK('2009'!I6),0,IF(ISNUMBER('2009'!I6),'2009'!I6,CONCATENATE("* ",'2009'!I6)))</f>
        <v>8</v>
      </c>
      <c r="C6" s="7">
        <f>IF(ISBLANK('2009'!J6),0,IF(ISNUMBER('2009'!J6),'2009'!J6,CONCATENATE("* ",'2009'!J6)))</f>
        <v>9</v>
      </c>
      <c r="D6" s="7">
        <f>IF(ISBLANK('2009'!K6),0,IF(ISNUMBER('2009'!K6),'2009'!K6,CONCATENATE("* ",'2009'!K6)))</f>
        <v>10</v>
      </c>
      <c r="E6" s="7">
        <f>IF(ISBLANK('2009'!L6),0,IF(ISNUMBER('2009'!L6),'2009'!L6,CONCATENATE("* ",'2009'!L6)))</f>
        <v>11</v>
      </c>
      <c r="F6" s="7">
        <f>IF(ISBLANK('2009'!M6),0,IF(ISNUMBER('2009'!M6),'2009'!M6,CONCATENATE("* ",'2009'!M6)))</f>
        <v>12</v>
      </c>
      <c r="G6" s="7">
        <f>IF(ISBLANK('2009'!N6),0,IF(ISNUMBER('2009'!N6),'2009'!N6,CONCATENATE("* ",'2009'!N6)))</f>
        <v>13</v>
      </c>
      <c r="H6" s="7">
        <f>IF(ISBLANK('2009'!O6),0,IF(ISNUMBER('2009'!O6),'2009'!O6,CONCATENATE("* ",'2009'!O6)))</f>
        <v>14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IF(ISBLANK('2009'!I7),0,IF(ISNUMBER('2009'!I7),'2009'!I7,CONCATENATE("* ",'2009'!I7)))</f>
        <v>15</v>
      </c>
      <c r="C8" s="7">
        <f>IF(ISBLANK('2009'!J7),0,IF(ISNUMBER('2009'!J7),'2009'!J7,CONCATENATE("* ",'2009'!J7)))</f>
        <v>16</v>
      </c>
      <c r="D8" s="7">
        <f>IF(ISBLANK('2009'!K7),0,IF(ISNUMBER('2009'!K7),'2009'!K7,CONCATENATE("* ",'2009'!K7)))</f>
        <v>17</v>
      </c>
      <c r="E8" s="7">
        <f>IF(ISBLANK('2009'!L7),0,IF(ISNUMBER('2009'!L7),'2009'!L7,CONCATENATE("* ",'2009'!L7)))</f>
        <v>18</v>
      </c>
      <c r="F8" s="7">
        <f>IF(ISBLANK('2009'!M7),0,IF(ISNUMBER('2009'!M7),'2009'!M7,CONCATENATE("* ",'2009'!M7)))</f>
        <v>19</v>
      </c>
      <c r="G8" s="7">
        <f>IF(ISBLANK('2009'!N7),0,IF(ISNUMBER('2009'!N7),'2009'!N7,CONCATENATE("* ",'2009'!N7)))</f>
        <v>20</v>
      </c>
      <c r="H8" s="7">
        <f>IF(ISBLANK('2009'!O7),0,IF(ISNUMBER('2009'!O7),'2009'!O7,CONCATENATE("* ",'2009'!O7)))</f>
        <v>21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IF(ISBLANK('2009'!I8),0,IF(ISNUMBER('2009'!I8),'2009'!I8,CONCATENATE("* ",'2009'!I8)))</f>
        <v>22</v>
      </c>
      <c r="C10" s="7">
        <f>IF(ISBLANK('2009'!J8),0,IF(ISNUMBER('2009'!J8),'2009'!J8,CONCATENATE("* ",'2009'!J8)))</f>
        <v>23</v>
      </c>
      <c r="D10" s="7" t="str">
        <f>IF(ISBLANK('2009'!K8),0,IF(ISNUMBER('2009'!K8),'2009'!K8,CONCATENATE("* ",'2009'!K8)))</f>
        <v>* Carnaval24</v>
      </c>
      <c r="E10" s="7">
        <f>IF(ISBLANK('2009'!L8),0,IF(ISNUMBER('2009'!L8),'2009'!L8,CONCATENATE("* ",'2009'!L8)))</f>
        <v>25</v>
      </c>
      <c r="F10" s="7">
        <f>IF(ISBLANK('2009'!M8),0,IF(ISNUMBER('2009'!M8),'2009'!M8,CONCATENATE("* ",'2009'!M8)))</f>
        <v>26</v>
      </c>
      <c r="G10" s="7">
        <f>IF(ISBLANK('2009'!N8),0,IF(ISNUMBER('2009'!N8),'2009'!N8,CONCATENATE("* ",'2009'!N8)))</f>
        <v>27</v>
      </c>
      <c r="H10" s="7">
        <f>IF(ISBLANK('2009'!O8),0,IF(ISNUMBER('2009'!O8),'2009'!O8,CONCATENATE("* ",'2009'!O8)))</f>
        <v>28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IF(ISBLANK('2009'!I9),0,IF(ISNUMBER('2009'!I9),'2009'!I9,CONCATENATE("* ",'2009'!I9)))</f>
        <v>0</v>
      </c>
      <c r="C12" s="7">
        <f>IF(ISBLANK('2009'!J9),0,IF(ISNUMBER('2009'!J9),'2009'!J9,CONCATENATE("* ",'2009'!J9)))</f>
        <v>0</v>
      </c>
      <c r="D12" s="7">
        <f>IF(ISBLANK('2009'!K9),0,IF(ISNUMBER('2009'!K9),'2009'!K9,CONCATENATE("* ",'2009'!K9)))</f>
        <v>0</v>
      </c>
      <c r="E12" s="7">
        <f>IF(ISBLANK('2009'!L9),0,IF(ISNUMBER('2009'!L9),'2009'!L9,CONCATENATE("* ",'2009'!L9)))</f>
        <v>0</v>
      </c>
      <c r="F12" s="7">
        <f>IF(ISBLANK('2009'!M9),0,IF(ISNUMBER('2009'!M9),'2009'!M9,CONCATENATE("* ",'2009'!M9)))</f>
        <v>0</v>
      </c>
      <c r="G12" s="7">
        <f>IF(ISBLANK('2009'!N9),0,IF(ISNUMBER('2009'!N9),'2009'!N9,CONCATENATE("* ",'2009'!N9)))</f>
        <v>0</v>
      </c>
      <c r="H12" s="7">
        <f>IF(ISBLANK('2009'!O9),0,IF(ISNUMBER('2009'!O9),'2009'!O9,CONCATENATE("* ",'2009'!O9)))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IF(ISBLANK('2009'!I10),0,IF(ISNUMBER('2009'!I10),'2009'!I10,CONCATENATE("* ",'2009'!I10)))</f>
        <v>0</v>
      </c>
      <c r="C14" s="9">
        <f>IF(ISBLANK('2009'!J10),0,IF(ISNUMBER('2009'!J10),'2009'!J10,CONCATENATE("* ",'2009'!J10)))</f>
        <v>0</v>
      </c>
      <c r="D14" s="9">
        <f>IF(ISBLANK('2009'!K10),0,IF(ISNUMBER('2009'!K10),'2009'!K10,CONCATENATE("* ",'2009'!K10)))</f>
        <v>0</v>
      </c>
      <c r="E14" s="9">
        <f>IF(ISBLANK('2009'!L10),0,IF(ISNUMBER('2009'!L10),'2009'!L10,CONCATENATE("* ",'2009'!L10)))</f>
        <v>0</v>
      </c>
      <c r="F14" s="9">
        <f>IF(ISBLANK('2009'!M10),0,IF(ISNUMBER('2009'!M10),'2009'!M10,CONCATENATE("* ",'2009'!M10)))</f>
        <v>0</v>
      </c>
      <c r="G14" s="9">
        <f>IF(ISBLANK('2009'!N10),0,IF(ISNUMBER('2009'!N10),'2009'!N10,CONCATENATE("* ",'2009'!N10)))</f>
        <v>0</v>
      </c>
      <c r="H14" s="9">
        <f>IF(ISBLANK('2009'!O10),0,IF(ISNUMBER('2009'!O10),'2009'!O10,CONCATENATE("* ",'2009'!O10)))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8:H8 B10:H10 B4:H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20">
    <pageSetUpPr fitToPage="1"/>
  </sheetPr>
  <dimension ref="B1:I16"/>
  <sheetViews>
    <sheetView showGridLines="0" showRowColHeaders="0" showOutlineSymbols="0" zoomScale="75" zoomScaleNormal="75" workbookViewId="0" topLeftCell="A1">
      <selection activeCell="B1" sqref="B1:B2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23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IF(ISBLANK('2010'!I21),0,IF(ISNUMBER('2010'!I21),'2010'!I21,CONCATENATE("* ",'2010'!I21)))</f>
        <v>1</v>
      </c>
      <c r="C4" s="7">
        <f>IF(ISBLANK('2010'!J21),0,IF(ISNUMBER('2010'!J21),'2010'!J21,CONCATENATE("* ",'2010'!J21)))</f>
        <v>2</v>
      </c>
      <c r="D4" s="7">
        <f>IF(ISBLANK('2010'!K21),0,IF(ISNUMBER('2010'!K21),'2010'!K21,CONCATENATE("* ",'2010'!K21)))</f>
        <v>3</v>
      </c>
      <c r="E4" s="7">
        <f>IF(ISBLANK('2010'!L21),0,IF(ISNUMBER('2010'!L21),'2010'!L21,CONCATENATE("* ",'2010'!L21)))</f>
        <v>4</v>
      </c>
      <c r="F4" s="7">
        <f>IF(ISBLANK('2010'!M21),0,IF(ISNUMBER('2010'!M21),'2010'!M21,CONCATENATE("* ",'2010'!M21)))</f>
        <v>5</v>
      </c>
      <c r="G4" s="7">
        <f>IF(ISBLANK('2010'!N21),0,IF(ISNUMBER('2010'!N21),'2010'!N21,CONCATENATE("* ",'2010'!N21)))</f>
        <v>6</v>
      </c>
      <c r="H4" s="7">
        <f>IF(ISBLANK('2010'!O21),0,IF(ISNUMBER('2010'!O21),'2010'!O21,CONCATENATE("* ",'2010'!O21)))</f>
        <v>7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IF(ISBLANK('2010'!I22),0,IF(ISNUMBER('2010'!I22),'2010'!I22,CONCATENATE("* ",'2010'!I22)))</f>
        <v>8</v>
      </c>
      <c r="C6" s="7">
        <f>IF(ISBLANK('2010'!J22),0,IF(ISNUMBER('2010'!J22),'2010'!J22,CONCATENATE("* ",'2010'!J22)))</f>
        <v>9</v>
      </c>
      <c r="D6" s="7">
        <f>IF(ISBLANK('2010'!K22),0,IF(ISNUMBER('2010'!K22),'2010'!K22,CONCATENATE("* ",'2010'!K22)))</f>
        <v>10</v>
      </c>
      <c r="E6" s="7">
        <f>IF(ISBLANK('2010'!L22),0,IF(ISNUMBER('2010'!L22),'2010'!L22,CONCATENATE("* ",'2010'!L22)))</f>
        <v>11</v>
      </c>
      <c r="F6" s="7">
        <f>IF(ISBLANK('2010'!M22),0,IF(ISNUMBER('2010'!M22),'2010'!M22,CONCATENATE("* ",'2010'!M22)))</f>
        <v>12</v>
      </c>
      <c r="G6" s="7">
        <f>IF(ISBLANK('2010'!N22),0,IF(ISNUMBER('2010'!N22),'2010'!N22,CONCATENATE("* ",'2010'!N22)))</f>
        <v>13</v>
      </c>
      <c r="H6" s="7">
        <f>IF(ISBLANK('2010'!O22),0,IF(ISNUMBER('2010'!O22),'2010'!O22,CONCATENATE("* ",'2010'!O22)))</f>
        <v>14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IF(ISBLANK('2010'!I23),0,IF(ISNUMBER('2010'!I23),'2010'!I23,CONCATENATE("* ",'2010'!I23)))</f>
        <v>15</v>
      </c>
      <c r="C8" s="7">
        <f>IF(ISBLANK('2010'!J23),0,IF(ISNUMBER('2010'!J23),'2010'!J23,CONCATENATE("* ",'2010'!J23)))</f>
        <v>16</v>
      </c>
      <c r="D8" s="7">
        <f>IF(ISBLANK('2010'!K23),0,IF(ISNUMBER('2010'!K23),'2010'!K23,CONCATENATE("* ",'2010'!K23)))</f>
        <v>17</v>
      </c>
      <c r="E8" s="7">
        <f>IF(ISBLANK('2010'!L23),0,IF(ISNUMBER('2010'!L23),'2010'!L23,CONCATENATE("* ",'2010'!L23)))</f>
        <v>18</v>
      </c>
      <c r="F8" s="7">
        <f>IF(ISBLANK('2010'!M23),0,IF(ISNUMBER('2010'!M23),'2010'!M23,CONCATENATE("* ",'2010'!M23)))</f>
        <v>19</v>
      </c>
      <c r="G8" s="7">
        <f>IF(ISBLANK('2010'!N23),0,IF(ISNUMBER('2010'!N23),'2010'!N23,CONCATENATE("* ",'2010'!N23)))</f>
        <v>20</v>
      </c>
      <c r="H8" s="7">
        <f>IF(ISBLANK('2010'!O23),0,IF(ISNUMBER('2010'!O23),'2010'!O23,CONCATENATE("* ",'2010'!O23)))</f>
        <v>21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IF(ISBLANK('2010'!I24),0,IF(ISNUMBER('2010'!I24),'2010'!I24,CONCATENATE("* ",'2010'!I24)))</f>
        <v>22</v>
      </c>
      <c r="C10" s="7">
        <f>IF(ISBLANK('2010'!J24),0,IF(ISNUMBER('2010'!J24),'2010'!J24,CONCATENATE("* ",'2010'!J24)))</f>
        <v>23</v>
      </c>
      <c r="D10" s="7">
        <f>IF(ISBLANK('2010'!K24),0,IF(ISNUMBER('2010'!K24),'2010'!K24,CONCATENATE("* ",'2010'!K24)))</f>
        <v>24</v>
      </c>
      <c r="E10" s="7">
        <f>IF(ISBLANK('2010'!L24),0,IF(ISNUMBER('2010'!L24),'2010'!L24,CONCATENATE("* ",'2010'!L24)))</f>
        <v>25</v>
      </c>
      <c r="F10" s="7">
        <f>IF(ISBLANK('2010'!M24),0,IF(ISNUMBER('2010'!M24),'2010'!M24,CONCATENATE("* ",'2010'!M24)))</f>
        <v>26</v>
      </c>
      <c r="G10" s="7">
        <f>IF(ISBLANK('2010'!N24),0,IF(ISNUMBER('2010'!N24),'2010'!N24,CONCATENATE("* ",'2010'!N24)))</f>
        <v>27</v>
      </c>
      <c r="H10" s="7">
        <f>IF(ISBLANK('2010'!O24),0,IF(ISNUMBER('2010'!O24),'2010'!O24,CONCATENATE("* ",'2010'!O24)))</f>
        <v>28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IF(ISBLANK('2010'!I25),0,IF(ISNUMBER('2010'!I25),'2010'!I25,CONCATENATE("* ",'2010'!I25)))</f>
        <v>29</v>
      </c>
      <c r="C12" s="7">
        <f>IF(ISBLANK('2010'!J25),0,IF(ISNUMBER('2010'!J25),'2010'!J25,CONCATENATE("* ",'2010'!J25)))</f>
        <v>30</v>
      </c>
      <c r="D12" s="7">
        <f>IF(ISBLANK('2010'!K25),0,IF(ISNUMBER('2010'!K25),'2010'!K25,CONCATENATE("* ",'2010'!K25)))</f>
        <v>31</v>
      </c>
      <c r="E12" s="7">
        <f>IF(ISBLANK('2010'!L25),0,IF(ISNUMBER('2010'!L25),'2010'!L25,CONCATENATE("* ",'2010'!L25)))</f>
        <v>0</v>
      </c>
      <c r="F12" s="7">
        <f>IF(ISBLANK('2010'!M25),0,IF(ISNUMBER('2010'!M25),'2010'!M25,CONCATENATE("* ",'2010'!M25)))</f>
        <v>0</v>
      </c>
      <c r="G12" s="7">
        <f>IF(ISBLANK('2010'!N25),0,IF(ISNUMBER('2010'!N25),'2010'!N25,CONCATENATE("* ",'2010'!N25)))</f>
        <v>0</v>
      </c>
      <c r="H12" s="7">
        <f>IF(ISBLANK('2010'!O25),0,IF(ISNUMBER('2010'!O25),'2010'!O25,CONCATENATE("* ",'2010'!O25)))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IF(ISBLANK('2010'!I26),0,IF(ISNUMBER('2010'!I26),'2010'!I26,CONCATENATE("* ",'2010'!I26)))</f>
        <v>0</v>
      </c>
      <c r="C14" s="9">
        <f>IF(ISBLANK('2010'!J26),0,IF(ISNUMBER('2010'!J26),'2010'!J26,CONCATENATE("* ",'2010'!J26)))</f>
        <v>0</v>
      </c>
      <c r="D14" s="9">
        <f>IF(ISBLANK('2010'!K26),0,IF(ISNUMBER('2010'!K26),'2010'!K26,CONCATENATE("* ",'2010'!K26)))</f>
        <v>0</v>
      </c>
      <c r="E14" s="9">
        <f>IF(ISBLANK('2010'!L26),0,IF(ISNUMBER('2010'!L26),'2010'!L26,CONCATENATE("* ",'2010'!L26)))</f>
        <v>0</v>
      </c>
      <c r="F14" s="9">
        <f>IF(ISBLANK('2010'!M26),0,IF(ISNUMBER('2010'!M26),'2010'!M26,CONCATENATE("* ",'2010'!M26)))</f>
        <v>0</v>
      </c>
      <c r="G14" s="9">
        <f>IF(ISBLANK('2010'!N26),0,IF(ISNUMBER('2010'!N26),'2010'!N26,CONCATENATE("* ",'2010'!N26)))</f>
        <v>0</v>
      </c>
      <c r="H14" s="9">
        <f>IF(ISBLANK('2010'!O26),0,IF(ISNUMBER('2010'!O26),'2010'!O26,CONCATENATE("* ",'2010'!O26)))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6:H6 B4:H4 B10:H10 B8:H8 B12:H12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21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24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IF(ISBLANK('2010'!Q21),0,IF(ISNUMBER('2010'!Q21),'2010'!Q21,CONCATENATE("* ",'2010'!Q21)))</f>
        <v>0</v>
      </c>
      <c r="C4" s="7">
        <f>IF(ISBLANK('2010'!R21),0,IF(ISNUMBER('2010'!R21),'2010'!R21,CONCATENATE("* ",'2010'!R21)))</f>
        <v>0</v>
      </c>
      <c r="D4" s="7">
        <f>IF(ISBLANK('2010'!S21),0,IF(ISNUMBER('2010'!S21),'2010'!S21,CONCATENATE("* ",'2010'!S21)))</f>
        <v>0</v>
      </c>
      <c r="E4" s="7">
        <f>IF(ISBLANK('2010'!T21),0,IF(ISNUMBER('2010'!T21),'2010'!T21,CONCATENATE("* ",'2010'!T21)))</f>
        <v>1</v>
      </c>
      <c r="F4" s="7">
        <f>IF(ISBLANK('2010'!U21),0,IF(ISNUMBER('2010'!U21),'2010'!U21,CONCATENATE("* ",'2010'!U21)))</f>
        <v>2</v>
      </c>
      <c r="G4" s="7">
        <f>IF(ISBLANK('2010'!V21),0,IF(ISNUMBER('2010'!V21),'2010'!V21,CONCATENATE("* ",'2010'!V21)))</f>
        <v>3</v>
      </c>
      <c r="H4" s="7">
        <f>IF(ISBLANK('2010'!W21),0,IF(ISNUMBER('2010'!W21),'2010'!W21,CONCATENATE("* ",'2010'!W21)))</f>
        <v>4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IF(ISBLANK('2010'!Q22),0,IF(ISNUMBER('2010'!Q22),'2010'!Q22,CONCATENATE("* ",'2010'!Q22)))</f>
        <v>5</v>
      </c>
      <c r="C6" s="7">
        <f>IF(ISBLANK('2010'!R22),0,IF(ISNUMBER('2010'!R22),'2010'!R22,CONCATENATE("* ",'2010'!R22)))</f>
        <v>6</v>
      </c>
      <c r="D6" s="7" t="str">
        <f>IF(ISBLANK('2010'!S22),0,IF(ISNUMBER('2010'!S22),'2010'!S22,CONCATENATE("* ",'2010'!S22)))</f>
        <v>* Ind.Brasil 7</v>
      </c>
      <c r="E6" s="7">
        <f>IF(ISBLANK('2010'!T22),0,IF(ISNUMBER('2010'!T22),'2010'!T22,CONCATENATE("* ",'2010'!T22)))</f>
        <v>8</v>
      </c>
      <c r="F6" s="7">
        <f>IF(ISBLANK('2010'!U22),0,IF(ISNUMBER('2010'!U22),'2010'!U22,CONCATENATE("* ",'2010'!U22)))</f>
        <v>9</v>
      </c>
      <c r="G6" s="7">
        <f>IF(ISBLANK('2010'!V22),0,IF(ISNUMBER('2010'!V22),'2010'!V22,CONCATENATE("* ",'2010'!V22)))</f>
        <v>10</v>
      </c>
      <c r="H6" s="7">
        <f>IF(ISBLANK('2010'!W22),0,IF(ISNUMBER('2010'!W22),'2010'!W22,CONCATENATE("* ",'2010'!W22)))</f>
        <v>11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IF(ISBLANK('2010'!Q23),0,IF(ISNUMBER('2010'!Q23),'2010'!Q23,CONCATENATE("* ",'2010'!Q23)))</f>
        <v>12</v>
      </c>
      <c r="C8" s="7">
        <f>IF(ISBLANK('2010'!R23),0,IF(ISNUMBER('2010'!R23),'2010'!R23,CONCATENATE("* ",'2010'!R23)))</f>
        <v>13</v>
      </c>
      <c r="D8" s="7">
        <f>IF(ISBLANK('2010'!S23),0,IF(ISNUMBER('2010'!S23),'2010'!S23,CONCATENATE("* ",'2010'!S23)))</f>
        <v>14</v>
      </c>
      <c r="E8" s="7">
        <f>IF(ISBLANK('2010'!T23),0,IF(ISNUMBER('2010'!T23),'2010'!T23,CONCATENATE("* ",'2010'!T23)))</f>
        <v>15</v>
      </c>
      <c r="F8" s="7">
        <f>IF(ISBLANK('2010'!U23),0,IF(ISNUMBER('2010'!U23),'2010'!U23,CONCATENATE("* ",'2010'!U23)))</f>
        <v>16</v>
      </c>
      <c r="G8" s="7">
        <f>IF(ISBLANK('2010'!V23),0,IF(ISNUMBER('2010'!V23),'2010'!V23,CONCATENATE("* ",'2010'!V23)))</f>
        <v>17</v>
      </c>
      <c r="H8" s="7">
        <f>IF(ISBLANK('2010'!W23),0,IF(ISNUMBER('2010'!W23),'2010'!W23,CONCATENATE("* ",'2010'!W23)))</f>
        <v>18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IF(ISBLANK('2010'!Q24),0,IF(ISNUMBER('2010'!Q24),'2010'!Q24,CONCATENATE("* ",'2010'!Q24)))</f>
        <v>19</v>
      </c>
      <c r="C10" s="9">
        <f>IF(ISBLANK('2010'!R24),0,IF(ISNUMBER('2010'!R24),'2010'!R24,CONCATENATE("* ",'2010'!R24)))</f>
        <v>20</v>
      </c>
      <c r="D10" s="9">
        <f>IF(ISBLANK('2010'!S24),0,IF(ISNUMBER('2010'!S24),'2010'!S24,CONCATENATE("* ",'2010'!S24)))</f>
        <v>21</v>
      </c>
      <c r="E10" s="9">
        <f>IF(ISBLANK('2010'!T24),0,IF(ISNUMBER('2010'!T24),'2010'!T24,CONCATENATE("* ",'2010'!T24)))</f>
        <v>22</v>
      </c>
      <c r="F10" s="9">
        <f>IF(ISBLANK('2010'!U24),0,IF(ISNUMBER('2010'!U24),'2010'!U24,CONCATENATE("* ",'2010'!U24)))</f>
        <v>23</v>
      </c>
      <c r="G10" s="9">
        <f>IF(ISBLANK('2010'!V24),0,IF(ISNUMBER('2010'!V24),'2010'!V24,CONCATENATE("* ",'2010'!V24)))</f>
        <v>24</v>
      </c>
      <c r="H10" s="9">
        <f>IF(ISBLANK('2010'!W24),0,IF(ISNUMBER('2010'!W24),'2010'!W24,CONCATENATE("* ",'2010'!W24)))</f>
        <v>25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IF(ISBLANK('2010'!Q25),0,IF(ISNUMBER('2010'!Q25),'2010'!Q25,CONCATENATE("* ",'2010'!Q25)))</f>
        <v>26</v>
      </c>
      <c r="C12" s="9">
        <f>IF(ISBLANK('2010'!R25),0,IF(ISNUMBER('2010'!R25),'2010'!R25,CONCATENATE("* ",'2010'!R25)))</f>
        <v>27</v>
      </c>
      <c r="D12" s="9">
        <f>IF(ISBLANK('2010'!S25),0,IF(ISNUMBER('2010'!S25),'2010'!S25,CONCATENATE("* ",'2010'!S25)))</f>
        <v>28</v>
      </c>
      <c r="E12" s="9">
        <f>IF(ISBLANK('2010'!T25),0,IF(ISNUMBER('2010'!T25),'2010'!T25,CONCATENATE("* ",'2010'!T25)))</f>
        <v>29</v>
      </c>
      <c r="F12" s="9">
        <f>IF(ISBLANK('2010'!U25),0,IF(ISNUMBER('2010'!U25),'2010'!U25,CONCATENATE("* ",'2010'!U25)))</f>
        <v>30</v>
      </c>
      <c r="G12" s="9">
        <f>IF(ISBLANK('2010'!V25),0,IF(ISNUMBER('2010'!V25),'2010'!V25,CONCATENATE("* ",'2010'!V25)))</f>
        <v>0</v>
      </c>
      <c r="H12" s="9">
        <f>IF(ISBLANK('2010'!W25),0,IF(ISNUMBER('2010'!W25),'2010'!W25,CONCATENATE("* ",'2010'!W25)))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IF(ISBLANK('2010'!Q26),0,IF(ISNUMBER('2010'!Q26),'2010'!Q26,CONCATENATE("* ",'2010'!Q26)))</f>
        <v>0</v>
      </c>
      <c r="C14" s="9">
        <f>IF(ISBLANK('2010'!R26),0,IF(ISNUMBER('2010'!R26),'2010'!R26,CONCATENATE("* ",'2010'!R26)))</f>
        <v>0</v>
      </c>
      <c r="D14" s="9">
        <f>IF(ISBLANK('2010'!S26),0,IF(ISNUMBER('2010'!S26),'2010'!S26,CONCATENATE("* ",'2010'!S26)))</f>
        <v>0</v>
      </c>
      <c r="E14" s="9">
        <f>IF(ISBLANK('2010'!T26),0,IF(ISNUMBER('2010'!T26),'2010'!T26,CONCATENATE("* ",'2010'!T26)))</f>
        <v>0</v>
      </c>
      <c r="F14" s="9">
        <f>IF(ISBLANK('2010'!U26),0,IF(ISNUMBER('2010'!U26),'2010'!U26,CONCATENATE("* ",'2010'!U26)))</f>
        <v>0</v>
      </c>
      <c r="G14" s="9">
        <f>IF(ISBLANK('2010'!V26),0,IF(ISNUMBER('2010'!V26),'2010'!V26,CONCATENATE("* ",'2010'!V26)))</f>
        <v>0</v>
      </c>
      <c r="H14" s="9">
        <f>IF(ISBLANK('2010'!W26),0,IF(ISNUMBER('2010'!W26),'2010'!W26,CONCATENATE("* ",'2010'!W26)))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8:H8 B10:H10 B6:H6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25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IF(ISBLANK('2010'!A29),0,IF(ISNUMBER('2010'!A29),'2010'!A29,CONCATENATE("* ",'2010'!A29)))</f>
        <v>0</v>
      </c>
      <c r="C4" s="7">
        <f>IF(ISBLANK('2010'!B29),0,IF(ISNUMBER('2010'!B29),'2010'!B29,CONCATENATE("* ",'2010'!B29)))</f>
        <v>0</v>
      </c>
      <c r="D4" s="7">
        <f>IF(ISBLANK('2010'!C29),0,IF(ISNUMBER('2010'!C29),'2010'!C29,CONCATENATE("* ",'2010'!C29)))</f>
        <v>0</v>
      </c>
      <c r="E4" s="7">
        <f>IF(ISBLANK('2010'!D29),0,IF(ISNUMBER('2010'!D29),'2010'!D29,CONCATENATE("* ",'2010'!D29)))</f>
        <v>0</v>
      </c>
      <c r="F4" s="7">
        <f>IF(ISBLANK('2010'!E29),0,IF(ISNUMBER('2010'!E29),'2010'!E29,CONCATENATE("* ",'2010'!E29)))</f>
        <v>0</v>
      </c>
      <c r="G4" s="7">
        <f>IF(ISBLANK('2010'!F29),0,IF(ISNUMBER('2010'!F29),'2010'!F29,CONCATENATE("* ",'2010'!F29)))</f>
        <v>1</v>
      </c>
      <c r="H4" s="7">
        <f>IF(ISBLANK('2010'!G29),0,IF(ISNUMBER('2010'!G29),'2010'!G29,CONCATENATE("* ",'2010'!G29)))</f>
        <v>2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IF(ISBLANK('2010'!A30),0,IF(ISNUMBER('2010'!A30),'2010'!A30,CONCATENATE("* ",'2010'!A30)))</f>
        <v>3</v>
      </c>
      <c r="C6" s="9">
        <f>IF(ISBLANK('2010'!B30),0,IF(ISNUMBER('2010'!B30),'2010'!B30,CONCATENATE("* ",'2010'!B30)))</f>
        <v>4</v>
      </c>
      <c r="D6" s="9">
        <f>IF(ISBLANK('2010'!C30),0,IF(ISNUMBER('2010'!C30),'2010'!C30,CONCATENATE("* ",'2010'!C30)))</f>
        <v>5</v>
      </c>
      <c r="E6" s="9">
        <f>IF(ISBLANK('2010'!D30),0,IF(ISNUMBER('2010'!D30),'2010'!D30,CONCATENATE("* ",'2010'!D30)))</f>
        <v>6</v>
      </c>
      <c r="F6" s="9">
        <f>IF(ISBLANK('2010'!E30),0,IF(ISNUMBER('2010'!E30),'2010'!E30,CONCATENATE("* ",'2010'!E30)))</f>
        <v>7</v>
      </c>
      <c r="G6" s="9">
        <f>IF(ISBLANK('2010'!F30),0,IF(ISNUMBER('2010'!F30),'2010'!F30,CONCATENATE("* ",'2010'!F30)))</f>
        <v>8</v>
      </c>
      <c r="H6" s="9">
        <f>IF(ISBLANK('2010'!G30),0,IF(ISNUMBER('2010'!G30),'2010'!G30,CONCATENATE("* ",'2010'!G30)))</f>
        <v>9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IF(ISBLANK('2010'!A31),0,IF(ISNUMBER('2010'!A31),'2010'!A31,CONCATENATE("* ",'2010'!A31)))</f>
        <v>10</v>
      </c>
      <c r="C8" s="9">
        <f>IF(ISBLANK('2010'!B31),0,IF(ISNUMBER('2010'!B31),'2010'!B31,CONCATENATE("* ",'2010'!B31)))</f>
        <v>11</v>
      </c>
      <c r="D8" s="9">
        <f>IF(ISBLANK('2010'!C31),0,IF(ISNUMBER('2010'!C31),'2010'!C31,CONCATENATE("* ",'2010'!C31)))</f>
        <v>12</v>
      </c>
      <c r="E8" s="9">
        <f>IF(ISBLANK('2010'!D31),0,IF(ISNUMBER('2010'!D31),'2010'!D31,CONCATENATE("* ",'2010'!D31)))</f>
        <v>13</v>
      </c>
      <c r="F8" s="9">
        <f>IF(ISBLANK('2010'!E31),0,IF(ISNUMBER('2010'!E31),'2010'!E31,CONCATENATE("* ",'2010'!E31)))</f>
        <v>14</v>
      </c>
      <c r="G8" s="9">
        <f>IF(ISBLANK('2010'!F31),0,IF(ISNUMBER('2010'!F31),'2010'!F31,CONCATENATE("* ",'2010'!F31)))</f>
        <v>15</v>
      </c>
      <c r="H8" s="9">
        <f>IF(ISBLANK('2010'!G31),0,IF(ISNUMBER('2010'!G31),'2010'!G31,CONCATENATE("* ",'2010'!G31)))</f>
        <v>16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IF(ISBLANK('2010'!A32),0,IF(ISNUMBER('2010'!A32),'2010'!A32,CONCATENATE("* ",'2010'!A32)))</f>
        <v>17</v>
      </c>
      <c r="C10" s="9">
        <f>IF(ISBLANK('2010'!B32),0,IF(ISNUMBER('2010'!B32),'2010'!B32,CONCATENATE("* ",'2010'!B32)))</f>
        <v>18</v>
      </c>
      <c r="D10" s="9">
        <f>IF(ISBLANK('2010'!C32),0,IF(ISNUMBER('2010'!C32),'2010'!C32,CONCATENATE("* ",'2010'!C32)))</f>
        <v>19</v>
      </c>
      <c r="E10" s="9">
        <f>IF(ISBLANK('2010'!D32),0,IF(ISNUMBER('2010'!D32),'2010'!D32,CONCATENATE("* ",'2010'!D32)))</f>
        <v>20</v>
      </c>
      <c r="F10" s="9">
        <f>IF(ISBLANK('2010'!E32),0,IF(ISNUMBER('2010'!E32),'2010'!E32,CONCATENATE("* ",'2010'!E32)))</f>
        <v>21</v>
      </c>
      <c r="G10" s="9">
        <f>IF(ISBLANK('2010'!F32),0,IF(ISNUMBER('2010'!F32),'2010'!F32,CONCATENATE("* ",'2010'!F32)))</f>
        <v>22</v>
      </c>
      <c r="H10" s="9">
        <f>IF(ISBLANK('2010'!G32),0,IF(ISNUMBER('2010'!G32),'2010'!G32,CONCATENATE("* ",'2010'!G32)))</f>
        <v>23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IF(ISBLANK('2010'!A33),0,IF(ISNUMBER('2010'!A33),'2010'!A33,CONCATENATE("* ",'2010'!A33)))</f>
        <v>24</v>
      </c>
      <c r="C12" s="9">
        <f>IF(ISBLANK('2010'!B33),0,IF(ISNUMBER('2010'!B33),'2010'!B33,CONCATENATE("* ",'2010'!B33)))</f>
        <v>25</v>
      </c>
      <c r="D12" s="9">
        <f>IF(ISBLANK('2010'!C33),0,IF(ISNUMBER('2010'!C33),'2010'!C33,CONCATENATE("* ",'2010'!C33)))</f>
        <v>26</v>
      </c>
      <c r="E12" s="9">
        <f>IF(ISBLANK('2010'!D33),0,IF(ISNUMBER('2010'!D33),'2010'!D33,CONCATENATE("* ",'2010'!D33)))</f>
        <v>27</v>
      </c>
      <c r="F12" s="9">
        <f>IF(ISBLANK('2010'!E33),0,IF(ISNUMBER('2010'!E33),'2010'!E33,CONCATENATE("* ",'2010'!E33)))</f>
        <v>28</v>
      </c>
      <c r="G12" s="9">
        <f>IF(ISBLANK('2010'!F33),0,IF(ISNUMBER('2010'!F33),'2010'!F33,CONCATENATE("* ",'2010'!F33)))</f>
        <v>29</v>
      </c>
      <c r="H12" s="9">
        <f>IF(ISBLANK('2010'!G33),0,IF(ISNUMBER('2010'!G33),'2010'!G33,CONCATENATE("* ",'2010'!G33)))</f>
        <v>30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IF(ISBLANK('2010'!A34),0,IF(ISNUMBER('2010'!A34),'2010'!A34,CONCATENATE("* ",'2010'!A34)))</f>
        <v>31</v>
      </c>
      <c r="C14" s="9">
        <f>IF(ISBLANK('2010'!B34),0,IF(ISNUMBER('2010'!B34),'2010'!B34,CONCATENATE("* ",'2010'!B34)))</f>
        <v>0</v>
      </c>
      <c r="D14" s="9">
        <f>IF(ISBLANK('2010'!C34),0,IF(ISNUMBER('2010'!C34),'2010'!C34,CONCATENATE("* ",'2010'!C34)))</f>
        <v>0</v>
      </c>
      <c r="E14" s="9">
        <f>IF(ISBLANK('2010'!D34),0,IF(ISNUMBER('2010'!D34),'2010'!D34,CONCATENATE("* ",'2010'!D34)))</f>
        <v>0</v>
      </c>
      <c r="F14" s="9">
        <f>IF(ISBLANK('2010'!E34),0,IF(ISNUMBER('2010'!E34),'2010'!E34,CONCATENATE("* ",'2010'!E34)))</f>
        <v>0</v>
      </c>
      <c r="G14" s="9">
        <f>IF(ISBLANK('2010'!F34),0,IF(ISNUMBER('2010'!F34),'2010'!F34,CONCATENATE("* ",'2010'!F34)))</f>
        <v>0</v>
      </c>
      <c r="H14" s="9">
        <f>IF(ISBLANK('2010'!G34),0,IF(ISNUMBER('2010'!G34),'2010'!G34,CONCATENATE("* ",'2010'!G34)))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10:H10 B12:H12 B14:H14 B8:H8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23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26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IF(ISBLANK('2010'!I29),0,IF(ISNUMBER('2010'!I29),'2010'!I29,CONCATENATE("* ",'2010'!I29)))</f>
        <v>0</v>
      </c>
      <c r="C4" s="7">
        <f>IF(ISBLANK('2010'!J29),0,IF(ISNUMBER('2010'!J29),'2010'!J29,CONCATENATE("* ",'2010'!J29)))</f>
        <v>1</v>
      </c>
      <c r="D4" s="7" t="str">
        <f>IF(ISBLANK('2010'!K29),0,IF(ISNUMBER('2010'!K29),'2010'!K29,CONCATENATE("* ",'2010'!K29)))</f>
        <v>* Finados 2</v>
      </c>
      <c r="E4" s="7">
        <f>IF(ISBLANK('2010'!L29),0,IF(ISNUMBER('2010'!L29),'2010'!L29,CONCATENATE("* ",'2010'!L29)))</f>
        <v>3</v>
      </c>
      <c r="F4" s="7">
        <f>IF(ISBLANK('2010'!M29),0,IF(ISNUMBER('2010'!M29),'2010'!M29,CONCATENATE("* ",'2010'!M29)))</f>
        <v>4</v>
      </c>
      <c r="G4" s="7">
        <f>IF(ISBLANK('2010'!N29),0,IF(ISNUMBER('2010'!N29),'2010'!N29,CONCATENATE("* ",'2010'!N29)))</f>
        <v>5</v>
      </c>
      <c r="H4" s="7">
        <f>IF(ISBLANK('2010'!O29),0,IF(ISNUMBER('2010'!O29),'2010'!O29,CONCATENATE("* ",'2010'!O29)))</f>
        <v>6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IF(ISBLANK('2010'!I30),0,IF(ISNUMBER('2010'!I30),'2010'!I30,CONCATENATE("* ",'2010'!I30)))</f>
        <v>7</v>
      </c>
      <c r="C6" s="7">
        <f>IF(ISBLANK('2010'!J30),0,IF(ISNUMBER('2010'!J30),'2010'!J30,CONCATENATE("* ",'2010'!J30)))</f>
        <v>8</v>
      </c>
      <c r="D6" s="7">
        <f>IF(ISBLANK('2010'!K30),0,IF(ISNUMBER('2010'!K30),'2010'!K30,CONCATENATE("* ",'2010'!K30)))</f>
        <v>9</v>
      </c>
      <c r="E6" s="7">
        <f>IF(ISBLANK('2010'!L30),0,IF(ISNUMBER('2010'!L30),'2010'!L30,CONCATENATE("* ",'2010'!L30)))</f>
        <v>10</v>
      </c>
      <c r="F6" s="7">
        <f>IF(ISBLANK('2010'!M30),0,IF(ISNUMBER('2010'!M30),'2010'!M30,CONCATENATE("* ",'2010'!M30)))</f>
        <v>11</v>
      </c>
      <c r="G6" s="7">
        <f>IF(ISBLANK('2010'!N30),0,IF(ISNUMBER('2010'!N30),'2010'!N30,CONCATENATE("* ",'2010'!N30)))</f>
        <v>12</v>
      </c>
      <c r="H6" s="7">
        <f>IF(ISBLANK('2010'!O30),0,IF(ISNUMBER('2010'!O30),'2010'!O30,CONCATENATE("* ",'2010'!O30)))</f>
        <v>13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IF(ISBLANK('2010'!I31),0,IF(ISNUMBER('2010'!I31),'2010'!I31,CONCATENATE("* ",'2010'!I31)))</f>
        <v>14</v>
      </c>
      <c r="C8" s="7" t="str">
        <f>IF(ISBLANK('2010'!J31),0,IF(ISNUMBER('2010'!J31),'2010'!J31,CONCATENATE("* ",'2010'!J31)))</f>
        <v>* Proc.Repub 15</v>
      </c>
      <c r="D8" s="7">
        <f>IF(ISBLANK('2010'!K31),0,IF(ISNUMBER('2010'!K31),'2010'!K31,CONCATENATE("* ",'2010'!K31)))</f>
        <v>16</v>
      </c>
      <c r="E8" s="7">
        <f>IF(ISBLANK('2010'!L31),0,IF(ISNUMBER('2010'!L31),'2010'!L31,CONCATENATE("* ",'2010'!L31)))</f>
        <v>17</v>
      </c>
      <c r="F8" s="7">
        <f>IF(ISBLANK('2010'!M31),0,IF(ISNUMBER('2010'!M31),'2010'!M31,CONCATENATE("* ",'2010'!M31)))</f>
        <v>18</v>
      </c>
      <c r="G8" s="7">
        <f>IF(ISBLANK('2010'!N31),0,IF(ISNUMBER('2010'!N31),'2010'!N31,CONCATENATE("* ",'2010'!N31)))</f>
        <v>19</v>
      </c>
      <c r="H8" s="7">
        <f>IF(ISBLANK('2010'!O31),0,IF(ISNUMBER('2010'!O31),'2010'!O31,CONCATENATE("* ",'2010'!O31)))</f>
        <v>20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IF(ISBLANK('2010'!I32),0,IF(ISNUMBER('2010'!I32),'2010'!I32,CONCATENATE("* ",'2010'!I32)))</f>
        <v>21</v>
      </c>
      <c r="C10" s="7">
        <f>IF(ISBLANK('2010'!J32),0,IF(ISNUMBER('2010'!J32),'2010'!J32,CONCATENATE("* ",'2010'!J32)))</f>
        <v>22</v>
      </c>
      <c r="D10" s="7">
        <f>IF(ISBLANK('2010'!K32),0,IF(ISNUMBER('2010'!K32),'2010'!K32,CONCATENATE("* ",'2010'!K32)))</f>
        <v>23</v>
      </c>
      <c r="E10" s="7">
        <f>IF(ISBLANK('2010'!L32),0,IF(ISNUMBER('2010'!L32),'2010'!L32,CONCATENATE("* ",'2010'!L32)))</f>
        <v>24</v>
      </c>
      <c r="F10" s="7">
        <f>IF(ISBLANK('2010'!M32),0,IF(ISNUMBER('2010'!M32),'2010'!M32,CONCATENATE("* ",'2010'!M32)))</f>
        <v>25</v>
      </c>
      <c r="G10" s="7">
        <f>IF(ISBLANK('2010'!N32),0,IF(ISNUMBER('2010'!N32),'2010'!N32,CONCATENATE("* ",'2010'!N32)))</f>
        <v>26</v>
      </c>
      <c r="H10" s="7">
        <f>IF(ISBLANK('2010'!O32),0,IF(ISNUMBER('2010'!O32),'2010'!O32,CONCATENATE("* ",'2010'!O32)))</f>
        <v>27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IF(ISBLANK('2010'!I33),0,IF(ISNUMBER('2010'!I33),'2010'!I33,CONCATENATE("* ",'2010'!I33)))</f>
        <v>28</v>
      </c>
      <c r="C12" s="7">
        <f>IF(ISBLANK('2010'!J33),0,IF(ISNUMBER('2010'!J33),'2010'!J33,CONCATENATE("* ",'2010'!J33)))</f>
        <v>29</v>
      </c>
      <c r="D12" s="7">
        <f>IF(ISBLANK('2010'!K33),0,IF(ISNUMBER('2010'!K33),'2010'!K33,CONCATENATE("* ",'2010'!K33)))</f>
        <v>30</v>
      </c>
      <c r="E12" s="7">
        <f>IF(ISBLANK('2010'!L33),0,IF(ISNUMBER('2010'!L33),'2010'!L33,CONCATENATE("* ",'2010'!L33)))</f>
        <v>0</v>
      </c>
      <c r="F12" s="7">
        <f>IF(ISBLANK('2010'!M33),0,IF(ISNUMBER('2010'!M33),'2010'!M33,CONCATENATE("* ",'2010'!M33)))</f>
        <v>0</v>
      </c>
      <c r="G12" s="7">
        <f>IF(ISBLANK('2010'!N33),0,IF(ISNUMBER('2010'!N33),'2010'!N33,CONCATENATE("* ",'2010'!N33)))</f>
        <v>0</v>
      </c>
      <c r="H12" s="7">
        <f>IF(ISBLANK('2010'!O33),0,IF(ISNUMBER('2010'!O33),'2010'!O33,CONCATENATE("* ",'2010'!O33)))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IF(ISBLANK('2010'!I34),0,IF(ISNUMBER('2010'!I34),'2010'!I34,CONCATENATE("* ",'2010'!I34)))</f>
        <v>0</v>
      </c>
      <c r="C14" s="9">
        <f>IF(ISBLANK('2010'!J34),0,IF(ISNUMBER('2010'!J34),'2010'!J34,CONCATENATE("* ",'2010'!J34)))</f>
        <v>0</v>
      </c>
      <c r="D14" s="9">
        <f>IF(ISBLANK('2010'!K34),0,IF(ISNUMBER('2010'!K34),'2010'!K34,CONCATENATE("* ",'2010'!K34)))</f>
        <v>0</v>
      </c>
      <c r="E14" s="9">
        <f>IF(ISBLANK('2010'!L34),0,IF(ISNUMBER('2010'!L34),'2010'!L34,CONCATENATE("* ",'2010'!L34)))</f>
        <v>0</v>
      </c>
      <c r="F14" s="9">
        <f>IF(ISBLANK('2010'!M34),0,IF(ISNUMBER('2010'!M34),'2010'!M34,CONCATENATE("* ",'2010'!M34)))</f>
        <v>0</v>
      </c>
      <c r="G14" s="9">
        <f>IF(ISBLANK('2010'!N34),0,IF(ISNUMBER('2010'!N34),'2010'!N34,CONCATENATE("* ",'2010'!N34)))</f>
        <v>0</v>
      </c>
      <c r="H14" s="9">
        <f>IF(ISBLANK('2010'!O34),0,IF(ISNUMBER('2010'!O34),'2010'!O34,CONCATENATE("* ",'2010'!O34)))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6:H6 B10:H10 B14:H1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4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27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'2010'!$L$1</f>
        <v>2010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IF(ISBLANK('2010'!Q29),0,IF(ISNUMBER('2010'!Q29),'2010'!Q29,CONCATENATE("* ",'2010'!Q29)))</f>
        <v>0</v>
      </c>
      <c r="C4" s="7">
        <f>IF(ISBLANK('2010'!R29),0,IF(ISNUMBER('2010'!R29),'2010'!R29,CONCATENATE("* ",'2010'!R29)))</f>
        <v>0</v>
      </c>
      <c r="D4" s="7">
        <f>IF(ISBLANK('2010'!S29),0,IF(ISNUMBER('2010'!S29),'2010'!S29,CONCATENATE("* ",'2010'!S29)))</f>
        <v>0</v>
      </c>
      <c r="E4" s="7">
        <f>IF(ISBLANK('2010'!T29),0,IF(ISNUMBER('2010'!T29),'2010'!T29,CONCATENATE("* ",'2010'!T29)))</f>
        <v>1</v>
      </c>
      <c r="F4" s="7">
        <f>IF(ISBLANK('2010'!U29),0,IF(ISNUMBER('2010'!U29),'2010'!U29,CONCATENATE("* ",'2010'!U29)))</f>
        <v>2</v>
      </c>
      <c r="G4" s="7">
        <f>IF(ISBLANK('2010'!V29),0,IF(ISNUMBER('2010'!V29),'2010'!V29,CONCATENATE("* ",'2010'!V29)))</f>
        <v>3</v>
      </c>
      <c r="H4" s="7">
        <f>IF(ISBLANK('2010'!W29),0,IF(ISNUMBER('2010'!W29),'2010'!W29,CONCATENATE("* ",'2010'!W29)))</f>
        <v>4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IF(ISBLANK('2010'!Q30),0,IF(ISNUMBER('2010'!Q30),'2010'!Q30,CONCATENATE("* ",'2010'!Q30)))</f>
        <v>5</v>
      </c>
      <c r="C6" s="7">
        <f>IF(ISBLANK('2010'!R30),0,IF(ISNUMBER('2010'!R30),'2010'!R30,CONCATENATE("* ",'2010'!R30)))</f>
        <v>6</v>
      </c>
      <c r="D6" s="7">
        <f>IF(ISBLANK('2010'!S30),0,IF(ISNUMBER('2010'!S30),'2010'!S30,CONCATENATE("* ",'2010'!S30)))</f>
        <v>7</v>
      </c>
      <c r="E6" s="7">
        <f>IF(ISBLANK('2010'!T30),0,IF(ISNUMBER('2010'!T30),'2010'!T30,CONCATENATE("* ",'2010'!T30)))</f>
        <v>8</v>
      </c>
      <c r="F6" s="7">
        <f>IF(ISBLANK('2010'!U30),0,IF(ISNUMBER('2010'!U30),'2010'!U30,CONCATENATE("* ",'2010'!U30)))</f>
        <v>9</v>
      </c>
      <c r="G6" s="7">
        <f>IF(ISBLANK('2010'!V30),0,IF(ISNUMBER('2010'!V30),'2010'!V30,CONCATENATE("* ",'2010'!V30)))</f>
        <v>10</v>
      </c>
      <c r="H6" s="7">
        <f>IF(ISBLANK('2010'!W30),0,IF(ISNUMBER('2010'!W30),'2010'!W30,CONCATENATE("* ",'2010'!W30)))</f>
        <v>11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IF(ISBLANK('2010'!Q31),0,IF(ISNUMBER('2010'!Q31),'2010'!Q31,CONCATENATE("* ",'2010'!Q31)))</f>
        <v>12</v>
      </c>
      <c r="C8" s="7">
        <f>IF(ISBLANK('2010'!R31),0,IF(ISNUMBER('2010'!R31),'2010'!R31,CONCATENATE("* ",'2010'!R31)))</f>
        <v>13</v>
      </c>
      <c r="D8" s="7">
        <f>IF(ISBLANK('2010'!S31),0,IF(ISNUMBER('2010'!S31),'2010'!S31,CONCATENATE("* ",'2010'!S31)))</f>
        <v>14</v>
      </c>
      <c r="E8" s="7">
        <f>IF(ISBLANK('2010'!T31),0,IF(ISNUMBER('2010'!T31),'2010'!T31,CONCATENATE("* ",'2010'!T31)))</f>
        <v>15</v>
      </c>
      <c r="F8" s="7">
        <f>IF(ISBLANK('2010'!U31),0,IF(ISNUMBER('2010'!U31),'2010'!U31,CONCATENATE("* ",'2010'!U31)))</f>
        <v>16</v>
      </c>
      <c r="G8" s="7">
        <f>IF(ISBLANK('2010'!V31),0,IF(ISNUMBER('2010'!V31),'2010'!V31,CONCATENATE("* ",'2010'!V31)))</f>
        <v>17</v>
      </c>
      <c r="H8" s="7">
        <f>IF(ISBLANK('2010'!W31),0,IF(ISNUMBER('2010'!W31),'2010'!W31,CONCATENATE("* ",'2010'!W31)))</f>
        <v>18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IF(ISBLANK('2010'!Q32),0,IF(ISNUMBER('2010'!Q32),'2010'!Q32,CONCATENATE("* ",'2010'!Q32)))</f>
        <v>19</v>
      </c>
      <c r="C10" s="9">
        <f>IF(ISBLANK('2010'!R32),0,IF(ISNUMBER('2010'!R32),'2010'!R32,CONCATENATE("* ",'2010'!R32)))</f>
        <v>20</v>
      </c>
      <c r="D10" s="9">
        <f>IF(ISBLANK('2010'!S32),0,IF(ISNUMBER('2010'!S32),'2010'!S32,CONCATENATE("* ",'2010'!S32)))</f>
        <v>21</v>
      </c>
      <c r="E10" s="9">
        <f>IF(ISBLANK('2010'!T32),0,IF(ISNUMBER('2010'!T32),'2010'!T32,CONCATENATE("* ",'2010'!T32)))</f>
        <v>22</v>
      </c>
      <c r="F10" s="9">
        <f>IF(ISBLANK('2010'!U32),0,IF(ISNUMBER('2010'!U32),'2010'!U32,CONCATENATE("* ",'2010'!U32)))</f>
        <v>23</v>
      </c>
      <c r="G10" s="9">
        <f>IF(ISBLANK('2010'!V32),0,IF(ISNUMBER('2010'!V32),'2010'!V32,CONCATENATE("* ",'2010'!V32)))</f>
        <v>24</v>
      </c>
      <c r="H10" s="9" t="str">
        <f>IF(ISBLANK('2010'!W32),0,IF(ISNUMBER('2010'!W32),'2010'!W32,CONCATENATE("* ",'2010'!W32)))</f>
        <v>* Natal 25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IF(ISBLANK('2010'!Q33),0,IF(ISNUMBER('2010'!Q33),'2010'!Q33,CONCATENATE("* ",'2010'!Q33)))</f>
        <v>26</v>
      </c>
      <c r="C12" s="9">
        <f>IF(ISBLANK('2010'!R33),0,IF(ISNUMBER('2010'!R33),'2010'!R33,CONCATENATE("* ",'2010'!R33)))</f>
        <v>27</v>
      </c>
      <c r="D12" s="9">
        <f>IF(ISBLANK('2010'!S33),0,IF(ISNUMBER('2010'!S33),'2010'!S33,CONCATENATE("* ",'2010'!S33)))</f>
        <v>28</v>
      </c>
      <c r="E12" s="9">
        <f>IF(ISBLANK('2010'!T33),0,IF(ISNUMBER('2010'!T33),'2010'!T33,CONCATENATE("* ",'2010'!T33)))</f>
        <v>29</v>
      </c>
      <c r="F12" s="9">
        <f>IF(ISBLANK('2010'!U33),0,IF(ISNUMBER('2010'!U33),'2010'!U33,CONCATENATE("* ",'2010'!U33)))</f>
        <v>30</v>
      </c>
      <c r="G12" s="9">
        <f>IF(ISBLANK('2010'!V33),0,IF(ISNUMBER('2010'!V33),'2010'!V33,CONCATENATE("* ",'2010'!V33)))</f>
        <v>31</v>
      </c>
      <c r="H12" s="9">
        <f>IF(ISBLANK('2010'!W33),0,IF(ISNUMBER('2010'!W33),'2010'!W33,CONCATENATE("* ",'2010'!W33)))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IF(ISBLANK('2010'!Q34),0,IF(ISNUMBER('2010'!Q34),'2010'!Q34,CONCATENATE("* ",'2010'!Q34)))</f>
        <v>0</v>
      </c>
      <c r="C14" s="9">
        <f>IF(ISBLANK('2010'!R34),0,IF(ISNUMBER('2010'!R34),'2010'!R34,CONCATENATE("* ",'2010'!R34)))</f>
        <v>0</v>
      </c>
      <c r="D14" s="9">
        <f>IF(ISBLANK('2010'!S34),0,IF(ISNUMBER('2010'!S34),'2010'!S34,CONCATENATE("* ",'2010'!S34)))</f>
        <v>0</v>
      </c>
      <c r="E14" s="9">
        <f>IF(ISBLANK('2010'!T34),0,IF(ISNUMBER('2010'!T34),'2010'!T34,CONCATENATE("* ",'2010'!T34)))</f>
        <v>0</v>
      </c>
      <c r="F14" s="9">
        <f>IF(ISBLANK('2010'!U34),0,IF(ISNUMBER('2010'!U34),'2010'!U34,CONCATENATE("* ",'2010'!U34)))</f>
        <v>0</v>
      </c>
      <c r="G14" s="9">
        <f>IF(ISBLANK('2010'!V34),0,IF(ISNUMBER('2010'!V34),'2010'!V34,CONCATENATE("* ",'2010'!V34)))</f>
        <v>0</v>
      </c>
      <c r="H14" s="9">
        <f>IF(ISBLANK('2010'!W34),0,IF(ISNUMBER('2010'!W34),'2010'!W34,CONCATENATE("* ",'2010'!W34)))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14:H14 B10:H10 B12:H12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5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9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IF(ISBLANK('2011'!A5),0,IF(ISNUMBER('2011'!A5),'2011'!A5,CONCATENATE("* ",'2011'!A5)))</f>
        <v>0</v>
      </c>
      <c r="C4" s="7">
        <f>IF(ISBLANK('2011'!B5),0,IF(ISNUMBER('2011'!B5),'2011'!B5,CONCATENATE("* ",'2011'!B5)))</f>
        <v>0</v>
      </c>
      <c r="D4" s="7">
        <f>IF(ISBLANK('2011'!C5),0,IF(ISNUMBER('2011'!C5),'2011'!C5,CONCATENATE("* ",'2011'!C5)))</f>
        <v>0</v>
      </c>
      <c r="E4" s="7">
        <f>IF(ISBLANK('2011'!D5),0,IF(ISNUMBER('2011'!D5),'2011'!D5,CONCATENATE("* ",'2011'!D5)))</f>
        <v>0</v>
      </c>
      <c r="F4" s="7">
        <f>IF(ISBLANK('2011'!E5),0,IF(ISNUMBER('2011'!E5),'2011'!E5,CONCATENATE("* ",'2011'!E5)))</f>
        <v>0</v>
      </c>
      <c r="G4" s="7">
        <f>IF(ISBLANK('2011'!F5),0,IF(ISNUMBER('2011'!F5),'2011'!F5,CONCATENATE("* ",'2011'!F5)))</f>
        <v>0</v>
      </c>
      <c r="H4" s="7" t="str">
        <f>IF(ISBLANK('2011'!G5),0,IF(ISNUMBER('2011'!G5),'2011'!G5,CONCATENATE("* ",'2011'!G5)))</f>
        <v>* Conf.Univ. 1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IF(ISBLANK('2011'!A6),0,IF(ISNUMBER('2011'!A6),'2011'!A6,CONCATENATE("* ",'2011'!A6)))</f>
        <v>2</v>
      </c>
      <c r="C6" s="9">
        <f>IF(ISBLANK('2011'!B6),0,IF(ISNUMBER('2011'!B6),'2011'!B6,CONCATENATE("* ",'2011'!B6)))</f>
        <v>3</v>
      </c>
      <c r="D6" s="9">
        <f>IF(ISBLANK('2011'!C6),0,IF(ISNUMBER('2011'!C6),'2011'!C6,CONCATENATE("* ",'2011'!C6)))</f>
        <v>4</v>
      </c>
      <c r="E6" s="9">
        <f>IF(ISBLANK('2011'!D6),0,IF(ISNUMBER('2011'!D6),'2011'!D6,CONCATENATE("* ",'2011'!D6)))</f>
        <v>5</v>
      </c>
      <c r="F6" s="9">
        <f>IF(ISBLANK('2011'!E6),0,IF(ISNUMBER('2011'!E6),'2011'!E6,CONCATENATE("* ",'2011'!E6)))</f>
        <v>6</v>
      </c>
      <c r="G6" s="9">
        <f>IF(ISBLANK('2011'!F6),0,IF(ISNUMBER('2011'!F6),'2011'!F6,CONCATENATE("* ",'2011'!F6)))</f>
        <v>7</v>
      </c>
      <c r="H6" s="9">
        <f>IF(ISBLANK('2011'!G6),0,IF(ISNUMBER('2011'!G6),'2011'!G6,CONCATENATE("* ",'2011'!G6)))</f>
        <v>8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IF(ISBLANK('2011'!A7),0,IF(ISNUMBER('2011'!A7),'2011'!A7,CONCATENATE("* ",'2011'!A7)))</f>
        <v>9</v>
      </c>
      <c r="C8" s="9">
        <f>IF(ISBLANK('2011'!B7),0,IF(ISNUMBER('2011'!B7),'2011'!B7,CONCATENATE("* ",'2011'!B7)))</f>
        <v>10</v>
      </c>
      <c r="D8" s="9">
        <f>IF(ISBLANK('2011'!C7),0,IF(ISNUMBER('2011'!C7),'2011'!C7,CONCATENATE("* ",'2011'!C7)))</f>
        <v>11</v>
      </c>
      <c r="E8" s="9">
        <f>IF(ISBLANK('2011'!D7),0,IF(ISNUMBER('2011'!D7),'2011'!D7,CONCATENATE("* ",'2011'!D7)))</f>
        <v>12</v>
      </c>
      <c r="F8" s="9">
        <f>IF(ISBLANK('2011'!E7),0,IF(ISNUMBER('2011'!E7),'2011'!E7,CONCATENATE("* ",'2011'!E7)))</f>
        <v>13</v>
      </c>
      <c r="G8" s="9">
        <f>IF(ISBLANK('2011'!F7),0,IF(ISNUMBER('2011'!F7),'2011'!F7,CONCATENATE("* ",'2011'!F7)))</f>
        <v>14</v>
      </c>
      <c r="H8" s="9">
        <f>IF(ISBLANK('2011'!G7),0,IF(ISNUMBER('2011'!G7),'2011'!G7,CONCATENATE("* ",'2011'!G7)))</f>
        <v>15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IF(ISBLANK('2011'!A8),0,IF(ISNUMBER('2011'!A8),'2011'!A8,CONCATENATE("* ",'2011'!A8)))</f>
        <v>16</v>
      </c>
      <c r="C10" s="9">
        <f>IF(ISBLANK('2011'!B8),0,IF(ISNUMBER('2011'!B8),'2011'!B8,CONCATENATE("* ",'2011'!B8)))</f>
        <v>17</v>
      </c>
      <c r="D10" s="9">
        <f>IF(ISBLANK('2011'!C8),0,IF(ISNUMBER('2011'!C8),'2011'!C8,CONCATENATE("* ",'2011'!C8)))</f>
        <v>18</v>
      </c>
      <c r="E10" s="9">
        <f>IF(ISBLANK('2011'!D8),0,IF(ISNUMBER('2011'!D8),'2011'!D8,CONCATENATE("* ",'2011'!D8)))</f>
        <v>19</v>
      </c>
      <c r="F10" s="9">
        <f>IF(ISBLANK('2011'!E8),0,IF(ISNUMBER('2011'!E8),'2011'!E8,CONCATENATE("* ",'2011'!E8)))</f>
        <v>20</v>
      </c>
      <c r="G10" s="9">
        <f>IF(ISBLANK('2011'!F8),0,IF(ISNUMBER('2011'!F8),'2011'!F8,CONCATENATE("* ",'2011'!F8)))</f>
        <v>21</v>
      </c>
      <c r="H10" s="9">
        <f>IF(ISBLANK('2011'!G8),0,IF(ISNUMBER('2011'!G8),'2011'!G8,CONCATENATE("* ",'2011'!G8)))</f>
        <v>22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IF(ISBLANK('2011'!A9),0,IF(ISNUMBER('2011'!A9),'2011'!A9,CONCATENATE("* ",'2011'!A9)))</f>
        <v>23</v>
      </c>
      <c r="C12" s="9">
        <f>IF(ISBLANK('2011'!B9),0,IF(ISNUMBER('2011'!B9),'2011'!B9,CONCATENATE("* ",'2011'!B9)))</f>
        <v>24</v>
      </c>
      <c r="D12" s="9">
        <f>IF(ISBLANK('2011'!C9),0,IF(ISNUMBER('2011'!C9),'2011'!C9,CONCATENATE("* ",'2011'!C9)))</f>
        <v>25</v>
      </c>
      <c r="E12" s="9">
        <f>IF(ISBLANK('2011'!D9),0,IF(ISNUMBER('2011'!D9),'2011'!D9,CONCATENATE("* ",'2011'!D9)))</f>
        <v>26</v>
      </c>
      <c r="F12" s="9">
        <f>IF(ISBLANK('2011'!E9),0,IF(ISNUMBER('2011'!E9),'2011'!E9,CONCATENATE("* ",'2011'!E9)))</f>
        <v>27</v>
      </c>
      <c r="G12" s="9">
        <f>IF(ISBLANK('2011'!F9),0,IF(ISNUMBER('2011'!F9),'2011'!F9,CONCATENATE("* ",'2011'!F9)))</f>
        <v>28</v>
      </c>
      <c r="H12" s="9">
        <f>IF(ISBLANK('2011'!G9),0,IF(ISNUMBER('2011'!G9),'2011'!G9,CONCATENATE("* ",'2011'!G9)))</f>
        <v>29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IF(ISBLANK('2011'!A10),0,IF(ISNUMBER('2011'!A10),'2011'!A10,CONCATENATE("* ",'2011'!A10)))</f>
        <v>30</v>
      </c>
      <c r="C14" s="9">
        <f>IF(ISBLANK('2011'!B10),0,IF(ISNUMBER('2011'!B10),'2011'!B10,CONCATENATE("* ",'2011'!B10)))</f>
        <v>31</v>
      </c>
      <c r="D14" s="9">
        <f>IF(ISBLANK('2011'!C10),0,IF(ISNUMBER('2011'!C10),'2011'!C10,CONCATENATE("* ",'2011'!C10)))</f>
        <v>0</v>
      </c>
      <c r="E14" s="9">
        <f>IF(ISBLANK('2011'!D10),0,IF(ISNUMBER('2011'!D10),'2011'!D10,CONCATENATE("* ",'2011'!D10)))</f>
        <v>0</v>
      </c>
      <c r="F14" s="9">
        <f>IF(ISBLANK('2011'!E10),0,IF(ISNUMBER('2011'!E10),'2011'!E10,CONCATENATE("* ",'2011'!E10)))</f>
        <v>0</v>
      </c>
      <c r="G14" s="9">
        <f>IF(ISBLANK('2011'!F10),0,IF(ISNUMBER('2011'!F10),'2011'!F10,CONCATENATE("* ",'2011'!F10)))</f>
        <v>0</v>
      </c>
      <c r="H14" s="9">
        <f>IF(ISBLANK('2011'!G10),0,IF(ISNUMBER('2011'!G10),'2011'!G10,CONCATENATE("* ",'2011'!G10)))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C1:G2"/>
    <mergeCell ref="H1:H2"/>
    <mergeCell ref="B1:B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10:H10 B4:H4 B6:H6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26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17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IF(ISBLANK('2011'!I5),0,IF(ISNUMBER('2011'!I5),'2011'!I5,CONCATENATE("* ",'2011'!I5)))</f>
        <v>0</v>
      </c>
      <c r="C4" s="7">
        <f>IF(ISBLANK('2011'!J5),0,IF(ISNUMBER('2011'!J5),'2011'!J5,CONCATENATE("* ",'2011'!J5)))</f>
        <v>0</v>
      </c>
      <c r="D4" s="7">
        <f>IF(ISBLANK('2011'!K5),0,IF(ISNUMBER('2011'!K5),'2011'!K5,CONCATENATE("* ",'2011'!K5)))</f>
        <v>1</v>
      </c>
      <c r="E4" s="7">
        <f>IF(ISBLANK('2011'!L5),0,IF(ISNUMBER('2011'!L5),'2011'!L5,CONCATENATE("* ",'2011'!L5)))</f>
        <v>2</v>
      </c>
      <c r="F4" s="7">
        <f>IF(ISBLANK('2011'!M5),0,IF(ISNUMBER('2011'!M5),'2011'!M5,CONCATENATE("* ",'2011'!M5)))</f>
        <v>3</v>
      </c>
      <c r="G4" s="7">
        <f>IF(ISBLANK('2011'!N5),0,IF(ISNUMBER('2011'!N5),'2011'!N5,CONCATENATE("* ",'2011'!N5)))</f>
        <v>4</v>
      </c>
      <c r="H4" s="7">
        <f>IF(ISBLANK('2011'!O5),0,IF(ISNUMBER('2011'!O5),'2011'!O5,CONCATENATE("* ",'2011'!O5)))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IF(ISBLANK('2011'!I6),0,IF(ISNUMBER('2011'!I6),'2011'!I6,CONCATENATE("* ",'2011'!I6)))</f>
        <v>6</v>
      </c>
      <c r="C6" s="7">
        <f>IF(ISBLANK('2011'!J6),0,IF(ISNUMBER('2011'!J6),'2011'!J6,CONCATENATE("* ",'2011'!J6)))</f>
        <v>7</v>
      </c>
      <c r="D6" s="7">
        <f>IF(ISBLANK('2011'!K6),0,IF(ISNUMBER('2011'!K6),'2011'!K6,CONCATENATE("* ",'2011'!K6)))</f>
        <v>8</v>
      </c>
      <c r="E6" s="7">
        <f>IF(ISBLANK('2011'!L6),0,IF(ISNUMBER('2011'!L6),'2011'!L6,CONCATENATE("* ",'2011'!L6)))</f>
        <v>9</v>
      </c>
      <c r="F6" s="7">
        <f>IF(ISBLANK('2011'!M6),0,IF(ISNUMBER('2011'!M6),'2011'!M6,CONCATENATE("* ",'2011'!M6)))</f>
        <v>10</v>
      </c>
      <c r="G6" s="7">
        <f>IF(ISBLANK('2011'!N6),0,IF(ISNUMBER('2011'!N6),'2011'!N6,CONCATENATE("* ",'2011'!N6)))</f>
        <v>11</v>
      </c>
      <c r="H6" s="7">
        <f>IF(ISBLANK('2011'!O6),0,IF(ISNUMBER('2011'!O6),'2011'!O6,CONCATENATE("* ",'2011'!O6)))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IF(ISBLANK('2011'!I7),0,IF(ISNUMBER('2011'!I7),'2011'!I7,CONCATENATE("* ",'2011'!I7)))</f>
        <v>13</v>
      </c>
      <c r="C8" s="7">
        <f>IF(ISBLANK('2011'!J7),0,IF(ISNUMBER('2011'!J7),'2011'!J7,CONCATENATE("* ",'2011'!J7)))</f>
        <v>14</v>
      </c>
      <c r="D8" s="7">
        <f>IF(ISBLANK('2011'!K7),0,IF(ISNUMBER('2011'!K7),'2011'!K7,CONCATENATE("* ",'2011'!K7)))</f>
        <v>15</v>
      </c>
      <c r="E8" s="7">
        <f>IF(ISBLANK('2011'!L7),0,IF(ISNUMBER('2011'!L7),'2011'!L7,CONCATENATE("* ",'2011'!L7)))</f>
        <v>16</v>
      </c>
      <c r="F8" s="7">
        <f>IF(ISBLANK('2011'!M7),0,IF(ISNUMBER('2011'!M7),'2011'!M7,CONCATENATE("* ",'2011'!M7)))</f>
        <v>17</v>
      </c>
      <c r="G8" s="7">
        <f>IF(ISBLANK('2011'!N7),0,IF(ISNUMBER('2011'!N7),'2011'!N7,CONCATENATE("* ",'2011'!N7)))</f>
        <v>18</v>
      </c>
      <c r="H8" s="7">
        <f>IF(ISBLANK('2011'!O7),0,IF(ISNUMBER('2011'!O7),'2011'!O7,CONCATENATE("* ",'2011'!O7)))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IF(ISBLANK('2011'!I8),0,IF(ISNUMBER('2011'!I8),'2011'!I8,CONCATENATE("* ",'2011'!I8)))</f>
        <v>20</v>
      </c>
      <c r="C10" s="7">
        <f>IF(ISBLANK('2011'!J8),0,IF(ISNUMBER('2011'!J8),'2011'!J8,CONCATENATE("* ",'2011'!J8)))</f>
        <v>21</v>
      </c>
      <c r="D10" s="7">
        <f>IF(ISBLANK('2011'!K8),0,IF(ISNUMBER('2011'!K8),'2011'!K8,CONCATENATE("* ",'2011'!K8)))</f>
        <v>22</v>
      </c>
      <c r="E10" s="7">
        <f>IF(ISBLANK('2011'!L8),0,IF(ISNUMBER('2011'!L8),'2011'!L8,CONCATENATE("* ",'2011'!L8)))</f>
        <v>23</v>
      </c>
      <c r="F10" s="7">
        <f>IF(ISBLANK('2011'!M8),0,IF(ISNUMBER('2011'!M8),'2011'!M8,CONCATENATE("* ",'2011'!M8)))</f>
        <v>24</v>
      </c>
      <c r="G10" s="7">
        <f>IF(ISBLANK('2011'!N8),0,IF(ISNUMBER('2011'!N8),'2011'!N8,CONCATENATE("* ",'2011'!N8)))</f>
        <v>25</v>
      </c>
      <c r="H10" s="7">
        <f>IF(ISBLANK('2011'!O8),0,IF(ISNUMBER('2011'!O8),'2011'!O8,CONCATENATE("* ",'2011'!O8)))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IF(ISBLANK('2011'!I9),0,IF(ISNUMBER('2011'!I9),'2011'!I9,CONCATENATE("* ",'2011'!I9)))</f>
        <v>27</v>
      </c>
      <c r="C12" s="7">
        <f>IF(ISBLANK('2011'!J9),0,IF(ISNUMBER('2011'!J9),'2011'!J9,CONCATENATE("* ",'2011'!J9)))</f>
        <v>28</v>
      </c>
      <c r="D12" s="7">
        <f>IF(ISBLANK('2011'!K9),0,IF(ISNUMBER('2011'!K9),'2011'!K9,CONCATENATE("* ",'2011'!K9)))</f>
        <v>0</v>
      </c>
      <c r="E12" s="7">
        <f>IF(ISBLANK('2011'!L9),0,IF(ISNUMBER('2011'!L9),'2011'!L9,CONCATENATE("* ",'2011'!L9)))</f>
        <v>0</v>
      </c>
      <c r="F12" s="7">
        <f>IF(ISBLANK('2011'!M9),0,IF(ISNUMBER('2011'!M9),'2011'!M9,CONCATENATE("* ",'2011'!M9)))</f>
        <v>0</v>
      </c>
      <c r="G12" s="7">
        <f>IF(ISBLANK('2011'!N9),0,IF(ISNUMBER('2011'!N9),'2011'!N9,CONCATENATE("* ",'2011'!N9)))</f>
        <v>0</v>
      </c>
      <c r="H12" s="7">
        <f>IF(ISBLANK('2011'!O9),0,IF(ISNUMBER('2011'!O9),'2011'!O9,CONCATENATE("* ",'2011'!O9)))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IF(ISBLANK('2011'!I10),0,IF(ISNUMBER('2011'!I10),'2011'!I10,CONCATENATE("* ",'2011'!I10)))</f>
        <v>0</v>
      </c>
      <c r="C14" s="9">
        <f>IF(ISBLANK('2011'!J10),0,IF(ISNUMBER('2011'!J10),'2011'!J10,CONCATENATE("* ",'2011'!J10)))</f>
        <v>0</v>
      </c>
      <c r="D14" s="9">
        <f>IF(ISBLANK('2011'!K10),0,IF(ISNUMBER('2011'!K10),'2011'!K10,CONCATENATE("* ",'2011'!K10)))</f>
        <v>0</v>
      </c>
      <c r="E14" s="9">
        <f>IF(ISBLANK('2011'!L10),0,IF(ISNUMBER('2011'!L10),'2011'!L10,CONCATENATE("* ",'2011'!L10)))</f>
        <v>0</v>
      </c>
      <c r="F14" s="9">
        <f>IF(ISBLANK('2011'!M10),0,IF(ISNUMBER('2011'!M10),'2011'!M10,CONCATENATE("* ",'2011'!M10)))</f>
        <v>0</v>
      </c>
      <c r="G14" s="9">
        <f>IF(ISBLANK('2011'!N10),0,IF(ISNUMBER('2011'!N10),'2011'!N10,CONCATENATE("* ",'2011'!N10)))</f>
        <v>0</v>
      </c>
      <c r="H14" s="9">
        <f>IF(ISBLANK('2011'!O10),0,IF(ISNUMBER('2011'!O10),'2011'!O10,CONCATENATE("* ",'2011'!O10)))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8:H8 B10:H10 B4:H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B1:I16"/>
  <sheetViews>
    <sheetView showGridLines="0" showRowColHeaders="0" showOutlineSymbols="0" zoomScale="75" zoomScaleNormal="75" workbookViewId="0" topLeftCell="A1">
      <selection activeCell="E15" sqref="E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18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IF(ISBLANK('2011'!Q5),0,IF(ISNUMBER('2011'!Q5),'2011'!Q5,CONCATENATE("* ",'2011'!Q5)))</f>
        <v>0</v>
      </c>
      <c r="C4" s="7">
        <f>IF(ISBLANK('2011'!R5),0,IF(ISNUMBER('2011'!R5),'2011'!R5,CONCATENATE("* ",'2011'!R5)))</f>
        <v>0</v>
      </c>
      <c r="D4" s="7">
        <f>IF(ISBLANK('2011'!S5),0,IF(ISNUMBER('2011'!S5),'2011'!S5,CONCATENATE("* ",'2011'!S5)))</f>
        <v>1</v>
      </c>
      <c r="E4" s="7">
        <f>IF(ISBLANK('2011'!T5),0,IF(ISNUMBER('2011'!T5),'2011'!T5,CONCATENATE("* ",'2011'!T5)))</f>
        <v>2</v>
      </c>
      <c r="F4" s="7">
        <f>IF(ISBLANK('2011'!U5),0,IF(ISNUMBER('2011'!U5),'2011'!U5,CONCATENATE("* ",'2011'!U5)))</f>
        <v>3</v>
      </c>
      <c r="G4" s="7">
        <f>IF(ISBLANK('2011'!V5),0,IF(ISNUMBER('2011'!V5),'2011'!V5,CONCATENATE("* ",'2011'!V5)))</f>
        <v>4</v>
      </c>
      <c r="H4" s="7">
        <f>IF(ISBLANK('2011'!W5),0,IF(ISNUMBER('2011'!W5),'2011'!W5,CONCATENATE("* ",'2011'!W5)))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IF(ISBLANK('2011'!Q6),0,IF(ISNUMBER('2011'!Q6),'2011'!Q6,CONCATENATE("* ",'2011'!Q6)))</f>
        <v>6</v>
      </c>
      <c r="C6" s="7">
        <f>IF(ISBLANK('2011'!R6),0,IF(ISNUMBER('2011'!R6),'2011'!R6,CONCATENATE("* ",'2011'!R6)))</f>
        <v>7</v>
      </c>
      <c r="D6" s="7">
        <f>IF(ISBLANK('2011'!S6),0,IF(ISNUMBER('2011'!S6),'2011'!S6,CONCATENATE("* ",'2011'!S6)))</f>
        <v>8</v>
      </c>
      <c r="E6" s="7">
        <f>IF(ISBLANK('2011'!T6),0,IF(ISNUMBER('2011'!T6),'2011'!T6,CONCATENATE("* ",'2011'!T6)))</f>
        <v>9</v>
      </c>
      <c r="F6" s="7">
        <f>IF(ISBLANK('2011'!U6),0,IF(ISNUMBER('2011'!U6),'2011'!U6,CONCATENATE("* ",'2011'!U6)))</f>
        <v>10</v>
      </c>
      <c r="G6" s="7">
        <f>IF(ISBLANK('2011'!V6),0,IF(ISNUMBER('2011'!V6),'2011'!V6,CONCATENATE("* ",'2011'!V6)))</f>
        <v>11</v>
      </c>
      <c r="H6" s="7">
        <f>IF(ISBLANK('2011'!W6),0,IF(ISNUMBER('2011'!W6),'2011'!W6,CONCATENATE("* ",'2011'!W6)))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IF(ISBLANK('2011'!Q7),0,IF(ISNUMBER('2011'!Q7),'2011'!Q7,CONCATENATE("* ",'2011'!Q7)))</f>
        <v>13</v>
      </c>
      <c r="C8" s="7">
        <f>IF(ISBLANK('2011'!R7),0,IF(ISNUMBER('2011'!R7),'2011'!R7,CONCATENATE("* ",'2011'!R7)))</f>
        <v>14</v>
      </c>
      <c r="D8" s="7">
        <f>IF(ISBLANK('2011'!S7),0,IF(ISNUMBER('2011'!S7),'2011'!S7,CONCATENATE("* ",'2011'!S7)))</f>
        <v>15</v>
      </c>
      <c r="E8" s="7">
        <f>IF(ISBLANK('2011'!T7),0,IF(ISNUMBER('2011'!T7),'2011'!T7,CONCATENATE("* ",'2011'!T7)))</f>
        <v>16</v>
      </c>
      <c r="F8" s="7">
        <f>IF(ISBLANK('2011'!U7),0,IF(ISNUMBER('2011'!U7),'2011'!U7,CONCATENATE("* ",'2011'!U7)))</f>
        <v>17</v>
      </c>
      <c r="G8" s="7">
        <f>IF(ISBLANK('2011'!V7),0,IF(ISNUMBER('2011'!V7),'2011'!V7,CONCATENATE("* ",'2011'!V7)))</f>
        <v>18</v>
      </c>
      <c r="H8" s="7">
        <f>IF(ISBLANK('2011'!W7),0,IF(ISNUMBER('2011'!W7),'2011'!W7,CONCATENATE("* ",'2011'!W7)))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IF(ISBLANK('2011'!Q8),0,IF(ISNUMBER('2011'!Q8),'2011'!Q8,CONCATENATE("* ",'2011'!Q8)))</f>
        <v>20</v>
      </c>
      <c r="C10" s="9">
        <f>IF(ISBLANK('2011'!R8),0,IF(ISNUMBER('2011'!R8),'2011'!R8,CONCATENATE("* ",'2011'!R8)))</f>
        <v>21</v>
      </c>
      <c r="D10" s="9">
        <f>IF(ISBLANK('2011'!S8),0,IF(ISNUMBER('2011'!S8),'2011'!S8,CONCATENATE("* ",'2011'!S8)))</f>
        <v>22</v>
      </c>
      <c r="E10" s="9">
        <f>IF(ISBLANK('2011'!T8),0,IF(ISNUMBER('2011'!T8),'2011'!T8,CONCATENATE("* ",'2011'!T8)))</f>
        <v>23</v>
      </c>
      <c r="F10" s="9">
        <f>IF(ISBLANK('2011'!U8),0,IF(ISNUMBER('2011'!U8),'2011'!U8,CONCATENATE("* ",'2011'!U8)))</f>
        <v>24</v>
      </c>
      <c r="G10" s="9">
        <f>IF(ISBLANK('2011'!V8),0,IF(ISNUMBER('2011'!V8),'2011'!V8,CONCATENATE("* ",'2011'!V8)))</f>
        <v>25</v>
      </c>
      <c r="H10" s="9">
        <f>IF(ISBLANK('2011'!W8),0,IF(ISNUMBER('2011'!W8),'2011'!W8,CONCATENATE("* ",'2011'!W8)))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IF(ISBLANK('2011'!Q9),0,IF(ISNUMBER('2011'!Q9),'2011'!Q9,CONCATENATE("* ",'2011'!Q9)))</f>
        <v>27</v>
      </c>
      <c r="C12" s="9">
        <f>IF(ISBLANK('2011'!R9),0,IF(ISNUMBER('2011'!R9),'2011'!R9,CONCATENATE("* ",'2011'!R9)))</f>
        <v>28</v>
      </c>
      <c r="D12" s="9">
        <f>IF(ISBLANK('2011'!S9),0,IF(ISNUMBER('2011'!S9),'2011'!S9,CONCATENATE("* ",'2011'!S9)))</f>
        <v>29</v>
      </c>
      <c r="E12" s="9">
        <f>IF(ISBLANK('2011'!T9),0,IF(ISNUMBER('2011'!T9),'2011'!T9,CONCATENATE("* ",'2011'!T9)))</f>
        <v>30</v>
      </c>
      <c r="F12" s="9">
        <f>IF(ISBLANK('2011'!U9),0,IF(ISNUMBER('2011'!U9),'2011'!U9,CONCATENATE("* ",'2011'!U9)))</f>
        <v>31</v>
      </c>
      <c r="G12" s="9">
        <f>IF(ISBLANK('2011'!V9),0,IF(ISNUMBER('2011'!V9),'2011'!V9,CONCATENATE("* ",'2011'!V9)))</f>
        <v>0</v>
      </c>
      <c r="H12" s="9">
        <f>IF(ISBLANK('2011'!W9),0,IF(ISNUMBER('2011'!W9),'2011'!W9,CONCATENATE("* ",'2011'!W9)))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IF(ISBLANK('2011'!Q10),0,IF(ISNUMBER('2011'!Q10),'2011'!Q10,CONCATENATE("* ",'2011'!Q10)))</f>
        <v>0</v>
      </c>
      <c r="C14" s="9">
        <f>IF(ISBLANK('2011'!R10),0,IF(ISNUMBER('2011'!R10),'2011'!R10,CONCATENATE("* ",'2011'!R10)))</f>
        <v>0</v>
      </c>
      <c r="D14" s="9">
        <f>IF(ISBLANK('2011'!S10),0,IF(ISNUMBER('2011'!S10),'2011'!S10,CONCATENATE("* ",'2011'!S10)))</f>
        <v>0</v>
      </c>
      <c r="E14" s="9">
        <f>IF(ISBLANK('2011'!T10),0,IF(ISNUMBER('2011'!T10),'2011'!T10,CONCATENATE("* ",'2011'!T10)))</f>
        <v>0</v>
      </c>
      <c r="F14" s="9">
        <f>IF(ISBLANK('2011'!U10),0,IF(ISNUMBER('2011'!U10),'2011'!U10,CONCATENATE("* ",'2011'!U10)))</f>
        <v>0</v>
      </c>
      <c r="G14" s="9">
        <f>IF(ISBLANK('2011'!V10),0,IF(ISNUMBER('2011'!V10),'2011'!V10,CONCATENATE("* ",'2011'!V10)))</f>
        <v>0</v>
      </c>
      <c r="H14" s="9">
        <f>IF(ISBLANK('2011'!W10),0,IF(ISNUMBER('2011'!W10),'2011'!W10,CONCATENATE("* ",'2011'!W10)))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10:H10 B12:H12 B4:H4 B8:H8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28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19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IF(ISBLANK('2011'!A13),0,IF(ISNUMBER('2011'!A13),'2011'!A13,CONCATENATE("* ",'2011'!A13)))</f>
        <v>0</v>
      </c>
      <c r="C4" s="7">
        <f>IF(ISBLANK('2011'!B13),0,IF(ISNUMBER('2011'!B13),'2011'!B13,CONCATENATE("* ",'2011'!B13)))</f>
        <v>0</v>
      </c>
      <c r="D4" s="7">
        <f>IF(ISBLANK('2011'!C13),0,IF(ISNUMBER('2011'!C13),'2011'!C13,CONCATENATE("* ",'2011'!C13)))</f>
        <v>0</v>
      </c>
      <c r="E4" s="7">
        <f>IF(ISBLANK('2011'!D13),0,IF(ISNUMBER('2011'!D13),'2011'!D13,CONCATENATE("* ",'2011'!D13)))</f>
        <v>0</v>
      </c>
      <c r="F4" s="7">
        <f>IF(ISBLANK('2011'!E13),0,IF(ISNUMBER('2011'!E13),'2011'!E13,CONCATENATE("* ",'2011'!E13)))</f>
        <v>0</v>
      </c>
      <c r="G4" s="7">
        <f>IF(ISBLANK('2011'!F13),0,IF(ISNUMBER('2011'!F13),'2011'!F13,CONCATENATE("* ",'2011'!F13)))</f>
        <v>1</v>
      </c>
      <c r="H4" s="7">
        <f>IF(ISBLANK('2011'!G13),0,IF(ISNUMBER('2011'!G13),'2011'!G13,CONCATENATE("* ",'2011'!G13)))</f>
        <v>2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IF(ISBLANK('2011'!A14),0,IF(ISNUMBER('2011'!A14),'2011'!A14,CONCATENATE("* ",'2011'!A14)))</f>
        <v>3</v>
      </c>
      <c r="C6" s="7">
        <f>IF(ISBLANK('2011'!B14),0,IF(ISNUMBER('2011'!B14),'2011'!B14,CONCATENATE("* ",'2011'!B14)))</f>
        <v>4</v>
      </c>
      <c r="D6" s="7">
        <f>IF(ISBLANK('2011'!C14),0,IF(ISNUMBER('2011'!C14),'2011'!C14,CONCATENATE("* ",'2011'!C14)))</f>
        <v>5</v>
      </c>
      <c r="E6" s="7">
        <f>IF(ISBLANK('2011'!D14),0,IF(ISNUMBER('2011'!D14),'2011'!D14,CONCATENATE("* ",'2011'!D14)))</f>
        <v>6</v>
      </c>
      <c r="F6" s="7">
        <f>IF(ISBLANK('2011'!E14),0,IF(ISNUMBER('2011'!E14),'2011'!E14,CONCATENATE("* ",'2011'!E14)))</f>
        <v>7</v>
      </c>
      <c r="G6" s="7">
        <f>IF(ISBLANK('2011'!F14),0,IF(ISNUMBER('2011'!F14),'2011'!F14,CONCATENATE("* ",'2011'!F14)))</f>
        <v>8</v>
      </c>
      <c r="H6" s="7">
        <f>IF(ISBLANK('2011'!G14),0,IF(ISNUMBER('2011'!G14),'2011'!G14,CONCATENATE("* ",'2011'!G14)))</f>
        <v>9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IF(ISBLANK('2011'!A15),0,IF(ISNUMBER('2011'!A15),'2011'!A15,CONCATENATE("* ",'2011'!A15)))</f>
        <v>10</v>
      </c>
      <c r="C8" s="9">
        <f>IF(ISBLANK('2011'!B15),0,IF(ISNUMBER('2011'!B15),'2011'!B15,CONCATENATE("* ",'2011'!B15)))</f>
        <v>11</v>
      </c>
      <c r="D8" s="9">
        <f>IF(ISBLANK('2011'!C15),0,IF(ISNUMBER('2011'!C15),'2011'!C15,CONCATENATE("* ",'2011'!C15)))</f>
        <v>12</v>
      </c>
      <c r="E8" s="9">
        <f>IF(ISBLANK('2011'!D15),0,IF(ISNUMBER('2011'!D15),'2011'!D15,CONCATENATE("* ",'2011'!D15)))</f>
        <v>13</v>
      </c>
      <c r="F8" s="9">
        <f>IF(ISBLANK('2011'!E15),0,IF(ISNUMBER('2011'!E15),'2011'!E15,CONCATENATE("* ",'2011'!E15)))</f>
        <v>14</v>
      </c>
      <c r="G8" s="9">
        <f>IF(ISBLANK('2011'!F15),0,IF(ISNUMBER('2011'!F15),'2011'!F15,CONCATENATE("* ",'2011'!F15)))</f>
        <v>15</v>
      </c>
      <c r="H8" s="9">
        <f>IF(ISBLANK('2011'!G15),0,IF(ISNUMBER('2011'!G15),'2011'!G15,CONCATENATE("* ",'2011'!G15)))</f>
        <v>16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IF(ISBLANK('2011'!A16),0,IF(ISNUMBER('2011'!A16),'2011'!A16,CONCATENATE("* ",'2011'!A16)))</f>
        <v>17</v>
      </c>
      <c r="C10" s="9">
        <f>IF(ISBLANK('2011'!B16),0,IF(ISNUMBER('2011'!B16),'2011'!B16,CONCATENATE("* ",'2011'!B16)))</f>
        <v>18</v>
      </c>
      <c r="D10" s="9">
        <f>IF(ISBLANK('2011'!C16),0,IF(ISNUMBER('2011'!C16),'2011'!C16,CONCATENATE("* ",'2011'!C16)))</f>
        <v>19</v>
      </c>
      <c r="E10" s="9">
        <f>IF(ISBLANK('2011'!D16),0,IF(ISNUMBER('2011'!D16),'2011'!D16,CONCATENATE("* ",'2011'!D16)))</f>
        <v>20</v>
      </c>
      <c r="F10" s="9" t="str">
        <f>IF(ISBLANK('2011'!E16),0,IF(ISNUMBER('2011'!E16),'2011'!E16,CONCATENATE("* ",'2011'!E16)))</f>
        <v>* Tiradentes 21</v>
      </c>
      <c r="G10" s="9">
        <f>IF(ISBLANK('2011'!F16),0,IF(ISNUMBER('2011'!F16),'2011'!F16,CONCATENATE("* ",'2011'!F16)))</f>
        <v>22</v>
      </c>
      <c r="H10" s="9">
        <f>IF(ISBLANK('2011'!G16),0,IF(ISNUMBER('2011'!G16),'2011'!G16,CONCATENATE("* ",'2011'!G16)))</f>
        <v>23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IF(ISBLANK('2011'!A17),0,IF(ISNUMBER('2011'!A17),'2011'!A17,CONCATENATE("* ",'2011'!A17)))</f>
        <v>24</v>
      </c>
      <c r="C12" s="9">
        <f>IF(ISBLANK('2011'!B17),0,IF(ISNUMBER('2011'!B17),'2011'!B17,CONCATENATE("* ",'2011'!B17)))</f>
        <v>25</v>
      </c>
      <c r="D12" s="9">
        <f>IF(ISBLANK('2011'!C17),0,IF(ISNUMBER('2011'!C17),'2011'!C17,CONCATENATE("* ",'2011'!C17)))</f>
        <v>26</v>
      </c>
      <c r="E12" s="9">
        <f>IF(ISBLANK('2011'!D17),0,IF(ISNUMBER('2011'!D17),'2011'!D17,CONCATENATE("* ",'2011'!D17)))</f>
        <v>27</v>
      </c>
      <c r="F12" s="9">
        <f>IF(ISBLANK('2011'!E17),0,IF(ISNUMBER('2011'!E17),'2011'!E17,CONCATENATE("* ",'2011'!E17)))</f>
        <v>28</v>
      </c>
      <c r="G12" s="9">
        <f>IF(ISBLANK('2011'!F17),0,IF(ISNUMBER('2011'!F17),'2011'!F17,CONCATENATE("* ",'2011'!F17)))</f>
        <v>29</v>
      </c>
      <c r="H12" s="9">
        <f>IF(ISBLANK('2011'!G17),0,IF(ISNUMBER('2011'!G17),'2011'!G17,CONCATENATE("* ",'2011'!G17)))</f>
        <v>30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IF(ISBLANK('2011'!A18),0,IF(ISNUMBER('2011'!A18),'2011'!A18,CONCATENATE("* ",'2011'!A18)))</f>
        <v>0</v>
      </c>
      <c r="C14" s="9">
        <f>IF(ISBLANK('2011'!B18),0,IF(ISNUMBER('2011'!B18),'2011'!B18,CONCATENATE("* ",'2011'!B18)))</f>
        <v>0</v>
      </c>
      <c r="D14" s="9">
        <f>IF(ISBLANK('2011'!C18),0,IF(ISNUMBER('2011'!C18),'2011'!C18,CONCATENATE("* ",'2011'!C18)))</f>
        <v>0</v>
      </c>
      <c r="E14" s="9">
        <f>IF(ISBLANK('2011'!D18),0,IF(ISNUMBER('2011'!D18),'2011'!D18,CONCATENATE("* ",'2011'!D18)))</f>
        <v>0</v>
      </c>
      <c r="F14" s="9">
        <f>IF(ISBLANK('2011'!E18),0,IF(ISNUMBER('2011'!E18),'2011'!E18,CONCATENATE("* ",'2011'!E18)))</f>
        <v>0</v>
      </c>
      <c r="G14" s="9">
        <f>IF(ISBLANK('2011'!F18),0,IF(ISNUMBER('2011'!F18),'2011'!F18,CONCATENATE("* ",'2011'!F18)))</f>
        <v>0</v>
      </c>
      <c r="H14" s="9">
        <f>IF(ISBLANK('2011'!G18),0,IF(ISNUMBER('2011'!G18),'2011'!G18,CONCATENATE("* ",'2011'!G18)))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2:H12 B4:H4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9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20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 t="str">
        <f>IF(ISBLANK('2011'!I13),0,IF(ISNUMBER('2011'!I13),'2011'!I13,CONCATENATE("* ",'2011'!I13)))</f>
        <v>* D.Trabalho 1</v>
      </c>
      <c r="C4" s="7">
        <f>IF(ISBLANK('2011'!J13),0,IF(ISNUMBER('2011'!J13),'2011'!J13,CONCATENATE("* ",'2011'!J13)))</f>
        <v>2</v>
      </c>
      <c r="D4" s="7">
        <f>IF(ISBLANK('2011'!K13),0,IF(ISNUMBER('2011'!K13),'2011'!K13,CONCATENATE("* ",'2011'!K13)))</f>
        <v>3</v>
      </c>
      <c r="E4" s="7">
        <f>IF(ISBLANK('2011'!L13),0,IF(ISNUMBER('2011'!L13),'2011'!L13,CONCATENATE("* ",'2011'!L13)))</f>
        <v>4</v>
      </c>
      <c r="F4" s="7">
        <f>IF(ISBLANK('2011'!M13),0,IF(ISNUMBER('2011'!M13),'2011'!M13,CONCATENATE("* ",'2011'!M13)))</f>
        <v>5</v>
      </c>
      <c r="G4" s="7">
        <f>IF(ISBLANK('2011'!N13),0,IF(ISNUMBER('2011'!N13),'2011'!N13,CONCATENATE("* ",'2011'!N13)))</f>
        <v>6</v>
      </c>
      <c r="H4" s="7">
        <f>IF(ISBLANK('2011'!O13),0,IF(ISNUMBER('2011'!O13),'2011'!O13,CONCATENATE("* ",'2011'!O13)))</f>
        <v>7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IF(ISBLANK('2011'!I14),0,IF(ISNUMBER('2011'!I14),'2011'!I14,CONCATENATE("* ",'2011'!I14)))</f>
        <v>8</v>
      </c>
      <c r="C6" s="7">
        <f>IF(ISBLANK('2011'!J14),0,IF(ISNUMBER('2011'!J14),'2011'!J14,CONCATENATE("* ",'2011'!J14)))</f>
        <v>9</v>
      </c>
      <c r="D6" s="7">
        <f>IF(ISBLANK('2011'!K14),0,IF(ISNUMBER('2011'!K14),'2011'!K14,CONCATENATE("* ",'2011'!K14)))</f>
        <v>10</v>
      </c>
      <c r="E6" s="7">
        <f>IF(ISBLANK('2011'!L14),0,IF(ISNUMBER('2011'!L14),'2011'!L14,CONCATENATE("* ",'2011'!L14)))</f>
        <v>11</v>
      </c>
      <c r="F6" s="7">
        <f>IF(ISBLANK('2011'!M14),0,IF(ISNUMBER('2011'!M14),'2011'!M14,CONCATENATE("* ",'2011'!M14)))</f>
        <v>12</v>
      </c>
      <c r="G6" s="7">
        <f>IF(ISBLANK('2011'!N14),0,IF(ISNUMBER('2011'!N14),'2011'!N14,CONCATENATE("* ",'2011'!N14)))</f>
        <v>13</v>
      </c>
      <c r="H6" s="7">
        <f>IF(ISBLANK('2011'!O14),0,IF(ISNUMBER('2011'!O14),'2011'!O14,CONCATENATE("* ",'2011'!O14)))</f>
        <v>14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IF(ISBLANK('2011'!I15),0,IF(ISNUMBER('2011'!I15),'2011'!I15,CONCATENATE("* ",'2011'!I15)))</f>
        <v>15</v>
      </c>
      <c r="C8" s="7">
        <f>IF(ISBLANK('2011'!J15),0,IF(ISNUMBER('2011'!J15),'2011'!J15,CONCATENATE("* ",'2011'!J15)))</f>
        <v>16</v>
      </c>
      <c r="D8" s="7">
        <f>IF(ISBLANK('2011'!K15),0,IF(ISNUMBER('2011'!K15),'2011'!K15,CONCATENATE("* ",'2011'!K15)))</f>
        <v>17</v>
      </c>
      <c r="E8" s="7">
        <f>IF(ISBLANK('2011'!L15),0,IF(ISNUMBER('2011'!L15),'2011'!L15,CONCATENATE("* ",'2011'!L15)))</f>
        <v>18</v>
      </c>
      <c r="F8" s="7">
        <f>IF(ISBLANK('2011'!M15),0,IF(ISNUMBER('2011'!M15),'2011'!M15,CONCATENATE("* ",'2011'!M15)))</f>
        <v>19</v>
      </c>
      <c r="G8" s="7">
        <f>IF(ISBLANK('2011'!N15),0,IF(ISNUMBER('2011'!N15),'2011'!N15,CONCATENATE("* ",'2011'!N15)))</f>
        <v>20</v>
      </c>
      <c r="H8" s="7">
        <f>IF(ISBLANK('2011'!O15),0,IF(ISNUMBER('2011'!O15),'2011'!O15,CONCATENATE("* ",'2011'!O15)))</f>
        <v>21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IF(ISBLANK('2011'!I16),0,IF(ISNUMBER('2011'!I16),'2011'!I16,CONCATENATE("* ",'2011'!I16)))</f>
        <v>22</v>
      </c>
      <c r="C10" s="7">
        <f>IF(ISBLANK('2011'!J16),0,IF(ISNUMBER('2011'!J16),'2011'!J16,CONCATENATE("* ",'2011'!J16)))</f>
        <v>23</v>
      </c>
      <c r="D10" s="7">
        <f>IF(ISBLANK('2011'!K16),0,IF(ISNUMBER('2011'!K16),'2011'!K16,CONCATENATE("* ",'2011'!K16)))</f>
        <v>24</v>
      </c>
      <c r="E10" s="7">
        <f>IF(ISBLANK('2011'!L16),0,IF(ISNUMBER('2011'!L16),'2011'!L16,CONCATENATE("* ",'2011'!L16)))</f>
        <v>25</v>
      </c>
      <c r="F10" s="7">
        <f>IF(ISBLANK('2011'!M16),0,IF(ISNUMBER('2011'!M16),'2011'!M16,CONCATENATE("* ",'2011'!M16)))</f>
        <v>26</v>
      </c>
      <c r="G10" s="7">
        <f>IF(ISBLANK('2011'!N16),0,IF(ISNUMBER('2011'!N16),'2011'!N16,CONCATENATE("* ",'2011'!N16)))</f>
        <v>27</v>
      </c>
      <c r="H10" s="7">
        <f>IF(ISBLANK('2011'!O16),0,IF(ISNUMBER('2011'!O16),'2011'!O16,CONCATENATE("* ",'2011'!O16)))</f>
        <v>28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IF(ISBLANK('2011'!I17),0,IF(ISNUMBER('2011'!I17),'2011'!I17,CONCATENATE("* ",'2011'!I17)))</f>
        <v>29</v>
      </c>
      <c r="C12" s="7">
        <f>IF(ISBLANK('2011'!J17),0,IF(ISNUMBER('2011'!J17),'2011'!J17,CONCATENATE("* ",'2011'!J17)))</f>
        <v>30</v>
      </c>
      <c r="D12" s="7">
        <f>IF(ISBLANK('2011'!K17),0,IF(ISNUMBER('2011'!K17),'2011'!K17,CONCATENATE("* ",'2011'!K17)))</f>
        <v>31</v>
      </c>
      <c r="E12" s="7">
        <f>IF(ISBLANK('2011'!L17),0,IF(ISNUMBER('2011'!L17),'2011'!L17,CONCATENATE("* ",'2011'!L17)))</f>
        <v>0</v>
      </c>
      <c r="F12" s="7">
        <f>IF(ISBLANK('2011'!M17),0,IF(ISNUMBER('2011'!M17),'2011'!M17,CONCATENATE("* ",'2011'!M17)))</f>
        <v>0</v>
      </c>
      <c r="G12" s="7">
        <f>IF(ISBLANK('2011'!N17),0,IF(ISNUMBER('2011'!N17),'2011'!N17,CONCATENATE("* ",'2011'!N17)))</f>
        <v>0</v>
      </c>
      <c r="H12" s="7">
        <f>IF(ISBLANK('2011'!O17),0,IF(ISNUMBER('2011'!O17),'2011'!O17,CONCATENATE("* ",'2011'!O17)))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IF(ISBLANK('2011'!I18),0,IF(ISNUMBER('2011'!I18),'2011'!I18,CONCATENATE("* ",'2011'!I18)))</f>
        <v>0</v>
      </c>
      <c r="C14" s="9">
        <f>IF(ISBLANK('2011'!J18),0,IF(ISNUMBER('2011'!J18),'2011'!J18,CONCATENATE("* ",'2011'!J18)))</f>
        <v>0</v>
      </c>
      <c r="D14" s="9">
        <f>IF(ISBLANK('2011'!K18),0,IF(ISNUMBER('2011'!K18),'2011'!K18,CONCATENATE("* ",'2011'!K18)))</f>
        <v>0</v>
      </c>
      <c r="E14" s="9">
        <f>IF(ISBLANK('2011'!L18),0,IF(ISNUMBER('2011'!L18),'2011'!L18,CONCATENATE("* ",'2011'!L18)))</f>
        <v>0</v>
      </c>
      <c r="F14" s="9">
        <f>IF(ISBLANK('2011'!M18),0,IF(ISNUMBER('2011'!M18),'2011'!M18,CONCATENATE("* ",'2011'!M18)))</f>
        <v>0</v>
      </c>
      <c r="G14" s="9">
        <f>IF(ISBLANK('2011'!N18),0,IF(ISNUMBER('2011'!N18),'2011'!N18,CONCATENATE("* ",'2011'!N18)))</f>
        <v>0</v>
      </c>
      <c r="H14" s="9">
        <f>IF(ISBLANK('2011'!O18),0,IF(ISNUMBER('2011'!O18),'2011'!O18,CONCATENATE("* ",'2011'!O18)))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4:H4 B6:H6 B10:H10 B8:H8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18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IF(ISBLANK('2009'!Q5),0,IF(ISNUMBER('2009'!Q5),'2009'!Q5,CONCATENATE("* ",'2009'!Q5)))</f>
        <v>1</v>
      </c>
      <c r="C4" s="7">
        <f>IF(ISBLANK('2009'!R5),0,IF(ISNUMBER('2009'!R5),'2009'!R5,CONCATENATE("* ",'2009'!R5)))</f>
        <v>2</v>
      </c>
      <c r="D4" s="7">
        <f>IF(ISBLANK('2009'!S5),0,IF(ISNUMBER('2009'!S5),'2009'!S5,CONCATENATE("* ",'2009'!S5)))</f>
        <v>3</v>
      </c>
      <c r="E4" s="7">
        <f>IF(ISBLANK('2009'!T5),0,IF(ISNUMBER('2009'!T5),'2009'!T5,CONCATENATE("* ",'2009'!T5)))</f>
        <v>4</v>
      </c>
      <c r="F4" s="7">
        <f>IF(ISBLANK('2009'!U5),0,IF(ISNUMBER('2009'!U5),'2009'!U5,CONCATENATE("* ",'2009'!U5)))</f>
        <v>5</v>
      </c>
      <c r="G4" s="7">
        <f>IF(ISBLANK('2009'!V5),0,IF(ISNUMBER('2009'!V5),'2009'!V5,CONCATENATE("* ",'2009'!V5)))</f>
        <v>6</v>
      </c>
      <c r="H4" s="7">
        <f>IF(ISBLANK('2009'!W5),0,IF(ISNUMBER('2009'!W5),'2009'!W5,CONCATENATE("* ",'2009'!W5)))</f>
        <v>7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IF(ISBLANK('2009'!Q6),0,IF(ISNUMBER('2009'!Q6),'2009'!Q6,CONCATENATE("* ",'2009'!Q6)))</f>
        <v>8</v>
      </c>
      <c r="C6" s="7">
        <f>IF(ISBLANK('2009'!R6),0,IF(ISNUMBER('2009'!R6),'2009'!R6,CONCATENATE("* ",'2009'!R6)))</f>
        <v>9</v>
      </c>
      <c r="D6" s="7">
        <f>IF(ISBLANK('2009'!S6),0,IF(ISNUMBER('2009'!S6),'2009'!S6,CONCATENATE("* ",'2009'!S6)))</f>
        <v>10</v>
      </c>
      <c r="E6" s="7">
        <f>IF(ISBLANK('2009'!T6),0,IF(ISNUMBER('2009'!T6),'2009'!T6,CONCATENATE("* ",'2009'!T6)))</f>
        <v>11</v>
      </c>
      <c r="F6" s="7">
        <f>IF(ISBLANK('2009'!U6),0,IF(ISNUMBER('2009'!U6),'2009'!U6,CONCATENATE("* ",'2009'!U6)))</f>
        <v>12</v>
      </c>
      <c r="G6" s="7">
        <f>IF(ISBLANK('2009'!V6),0,IF(ISNUMBER('2009'!V6),'2009'!V6,CONCATENATE("* ",'2009'!V6)))</f>
        <v>13</v>
      </c>
      <c r="H6" s="7">
        <f>IF(ISBLANK('2009'!W6),0,IF(ISNUMBER('2009'!W6),'2009'!W6,CONCATENATE("* ",'2009'!W6)))</f>
        <v>14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IF(ISBLANK('2009'!Q7),0,IF(ISNUMBER('2009'!Q7),'2009'!Q7,CONCATENATE("* ",'2009'!Q7)))</f>
        <v>15</v>
      </c>
      <c r="C8" s="7">
        <f>IF(ISBLANK('2009'!R7),0,IF(ISNUMBER('2009'!R7),'2009'!R7,CONCATENATE("* ",'2009'!R7)))</f>
        <v>16</v>
      </c>
      <c r="D8" s="7">
        <f>IF(ISBLANK('2009'!S7),0,IF(ISNUMBER('2009'!S7),'2009'!S7,CONCATENATE("* ",'2009'!S7)))</f>
        <v>17</v>
      </c>
      <c r="E8" s="7">
        <f>IF(ISBLANK('2009'!T7),0,IF(ISNUMBER('2009'!T7),'2009'!T7,CONCATENATE("* ",'2009'!T7)))</f>
        <v>18</v>
      </c>
      <c r="F8" s="7">
        <f>IF(ISBLANK('2009'!U7),0,IF(ISNUMBER('2009'!U7),'2009'!U7,CONCATENATE("* ",'2009'!U7)))</f>
        <v>19</v>
      </c>
      <c r="G8" s="7">
        <f>IF(ISBLANK('2009'!V7),0,IF(ISNUMBER('2009'!V7),'2009'!V7,CONCATENATE("* ",'2009'!V7)))</f>
        <v>20</v>
      </c>
      <c r="H8" s="7">
        <f>IF(ISBLANK('2009'!W7),0,IF(ISNUMBER('2009'!W7),'2009'!W7,CONCATENATE("* ",'2009'!W7)))</f>
        <v>21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IF(ISBLANK('2009'!Q8),0,IF(ISNUMBER('2009'!Q8),'2009'!Q8,CONCATENATE("* ",'2009'!Q8)))</f>
        <v>22</v>
      </c>
      <c r="C10" s="9">
        <f>IF(ISBLANK('2009'!R8),0,IF(ISNUMBER('2009'!R8),'2009'!R8,CONCATENATE("* ",'2009'!R8)))</f>
        <v>23</v>
      </c>
      <c r="D10" s="9">
        <f>IF(ISBLANK('2009'!S8),0,IF(ISNUMBER('2009'!S8),'2009'!S8,CONCATENATE("* ",'2009'!S8)))</f>
        <v>24</v>
      </c>
      <c r="E10" s="9">
        <f>IF(ISBLANK('2009'!T8),0,IF(ISNUMBER('2009'!T8),'2009'!T8,CONCATENATE("* ",'2009'!T8)))</f>
        <v>25</v>
      </c>
      <c r="F10" s="9">
        <f>IF(ISBLANK('2009'!U8),0,IF(ISNUMBER('2009'!U8),'2009'!U8,CONCATENATE("* ",'2009'!U8)))</f>
        <v>26</v>
      </c>
      <c r="G10" s="9">
        <f>IF(ISBLANK('2009'!V8),0,IF(ISNUMBER('2009'!V8),'2009'!V8,CONCATENATE("* ",'2009'!V8)))</f>
        <v>27</v>
      </c>
      <c r="H10" s="9">
        <f>IF(ISBLANK('2009'!W8),0,IF(ISNUMBER('2009'!W8),'2009'!W8,CONCATENATE("* ",'2009'!W8)))</f>
        <v>28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IF(ISBLANK('2009'!Q9),0,IF(ISNUMBER('2009'!Q9),'2009'!Q9,CONCATENATE("* ",'2009'!Q9)))</f>
        <v>29</v>
      </c>
      <c r="C12" s="9">
        <f>IF(ISBLANK('2009'!R9),0,IF(ISNUMBER('2009'!R9),'2009'!R9,CONCATENATE("* ",'2009'!R9)))</f>
        <v>30</v>
      </c>
      <c r="D12" s="9">
        <f>IF(ISBLANK('2009'!S9),0,IF(ISNUMBER('2009'!S9),'2009'!S9,CONCATENATE("* ",'2009'!S9)))</f>
        <v>31</v>
      </c>
      <c r="E12" s="9">
        <f>IF(ISBLANK('2009'!T9),0,IF(ISNUMBER('2009'!T9),'2009'!T9,CONCATENATE("* ",'2009'!T9)))</f>
        <v>0</v>
      </c>
      <c r="F12" s="9">
        <f>IF(ISBLANK('2009'!U9),0,IF(ISNUMBER('2009'!U9),'2009'!U9,CONCATENATE("* ",'2009'!U9)))</f>
        <v>0</v>
      </c>
      <c r="G12" s="9">
        <f>IF(ISBLANK('2009'!V9),0,IF(ISNUMBER('2009'!V9),'2009'!V9,CONCATENATE("* ",'2009'!V9)))</f>
        <v>0</v>
      </c>
      <c r="H12" s="9">
        <f>IF(ISBLANK('2009'!W9),0,IF(ISNUMBER('2009'!W9),'2009'!W9,CONCATENATE("* ",'2009'!W9)))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IF(ISBLANK('2009'!Q10),0,IF(ISNUMBER('2009'!Q10),'2009'!Q10,CONCATENATE("* ",'2009'!Q10)))</f>
        <v>0</v>
      </c>
      <c r="C14" s="9">
        <f>IF(ISBLANK('2009'!R10),0,IF(ISNUMBER('2009'!R10),'2009'!R10,CONCATENATE("* ",'2009'!R10)))</f>
        <v>0</v>
      </c>
      <c r="D14" s="9">
        <f>IF(ISBLANK('2009'!S10),0,IF(ISNUMBER('2009'!S10),'2009'!S10,CONCATENATE("* ",'2009'!S10)))</f>
        <v>0</v>
      </c>
      <c r="E14" s="9">
        <f>IF(ISBLANK('2009'!T10),0,IF(ISNUMBER('2009'!T10),'2009'!T10,CONCATENATE("* ",'2009'!T10)))</f>
        <v>0</v>
      </c>
      <c r="F14" s="9">
        <f>IF(ISBLANK('2009'!U10),0,IF(ISNUMBER('2009'!U10),'2009'!U10,CONCATENATE("* ",'2009'!U10)))</f>
        <v>0</v>
      </c>
      <c r="G14" s="9">
        <f>IF(ISBLANK('2009'!V10),0,IF(ISNUMBER('2009'!V10),'2009'!V10,CONCATENATE("* ",'2009'!V10)))</f>
        <v>0</v>
      </c>
      <c r="H14" s="9">
        <f>IF(ISBLANK('2009'!W10),0,IF(ISNUMBER('2009'!W10),'2009'!W10,CONCATENATE("* ",'2009'!W10)))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6:H6 B10:H10 B12:H12 B4:H4 B8:H8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30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21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IF(ISBLANK('2011'!Q13),0,IF(ISNUMBER('2011'!Q13),'2011'!Q13,CONCATENATE("* ",'2011'!Q13)))</f>
        <v>0</v>
      </c>
      <c r="C4" s="7">
        <f>IF(ISBLANK('2011'!R13),0,IF(ISNUMBER('2011'!R13),'2011'!R13,CONCATENATE("* ",'2011'!R13)))</f>
        <v>0</v>
      </c>
      <c r="D4" s="7">
        <f>IF(ISBLANK('2011'!S13),0,IF(ISNUMBER('2011'!S13),'2011'!S13,CONCATENATE("* ",'2011'!S13)))</f>
        <v>0</v>
      </c>
      <c r="E4" s="7">
        <f>IF(ISBLANK('2011'!T13),0,IF(ISNUMBER('2011'!T13),'2011'!T13,CONCATENATE("* ",'2011'!T13)))</f>
        <v>1</v>
      </c>
      <c r="F4" s="7">
        <f>IF(ISBLANK('2011'!U13),0,IF(ISNUMBER('2011'!U13),'2011'!U13,CONCATENATE("* ",'2011'!U13)))</f>
        <v>2</v>
      </c>
      <c r="G4" s="7">
        <f>IF(ISBLANK('2011'!V13),0,IF(ISNUMBER('2011'!V13),'2011'!V13,CONCATENATE("* ",'2011'!V13)))</f>
        <v>3</v>
      </c>
      <c r="H4" s="7">
        <f>IF(ISBLANK('2011'!W13),0,IF(ISNUMBER('2011'!W13),'2011'!W13,CONCATENATE("* ",'2011'!W13)))</f>
        <v>4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IF(ISBLANK('2011'!Q14),0,IF(ISNUMBER('2011'!Q14),'2011'!Q14,CONCATENATE("* ",'2011'!Q14)))</f>
        <v>5</v>
      </c>
      <c r="C6" s="7">
        <f>IF(ISBLANK('2011'!R14),0,IF(ISNUMBER('2011'!R14),'2011'!R14,CONCATENATE("* ",'2011'!R14)))</f>
        <v>6</v>
      </c>
      <c r="D6" s="7">
        <f>IF(ISBLANK('2011'!S14),0,IF(ISNUMBER('2011'!S14),'2011'!S14,CONCATENATE("* ",'2011'!S14)))</f>
        <v>7</v>
      </c>
      <c r="E6" s="7">
        <f>IF(ISBLANK('2011'!T14),0,IF(ISNUMBER('2011'!T14),'2011'!T14,CONCATENATE("* ",'2011'!T14)))</f>
        <v>8</v>
      </c>
      <c r="F6" s="7">
        <f>IF(ISBLANK('2011'!U14),0,IF(ISNUMBER('2011'!U14),'2011'!U14,CONCATENATE("* ",'2011'!U14)))</f>
        <v>9</v>
      </c>
      <c r="G6" s="7">
        <f>IF(ISBLANK('2011'!V14),0,IF(ISNUMBER('2011'!V14),'2011'!V14,CONCATENATE("* ",'2011'!V14)))</f>
        <v>10</v>
      </c>
      <c r="H6" s="7">
        <f>IF(ISBLANK('2011'!W14),0,IF(ISNUMBER('2011'!W14),'2011'!W14,CONCATENATE("* ",'2011'!W14)))</f>
        <v>11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IF(ISBLANK('2011'!Q15),0,IF(ISNUMBER('2011'!Q15),'2011'!Q15,CONCATENATE("* ",'2011'!Q15)))</f>
        <v>12</v>
      </c>
      <c r="C8" s="7">
        <f>IF(ISBLANK('2011'!R15),0,IF(ISNUMBER('2011'!R15),'2011'!R15,CONCATENATE("* ",'2011'!R15)))</f>
        <v>13</v>
      </c>
      <c r="D8" s="7">
        <f>IF(ISBLANK('2011'!S15),0,IF(ISNUMBER('2011'!S15),'2011'!S15,CONCATENATE("* ",'2011'!S15)))</f>
        <v>14</v>
      </c>
      <c r="E8" s="7">
        <f>IF(ISBLANK('2011'!T15),0,IF(ISNUMBER('2011'!T15),'2011'!T15,CONCATENATE("* ",'2011'!T15)))</f>
        <v>15</v>
      </c>
      <c r="F8" s="7">
        <f>IF(ISBLANK('2011'!U15),0,IF(ISNUMBER('2011'!U15),'2011'!U15,CONCATENATE("* ",'2011'!U15)))</f>
        <v>16</v>
      </c>
      <c r="G8" s="7">
        <f>IF(ISBLANK('2011'!V15),0,IF(ISNUMBER('2011'!V15),'2011'!V15,CONCATENATE("* ",'2011'!V15)))</f>
        <v>17</v>
      </c>
      <c r="H8" s="7">
        <f>IF(ISBLANK('2011'!W15),0,IF(ISNUMBER('2011'!W15),'2011'!W15,CONCATENATE("* ",'2011'!W15)))</f>
        <v>18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IF(ISBLANK('2011'!Q16),0,IF(ISNUMBER('2011'!Q16),'2011'!Q16,CONCATENATE("* ",'2011'!Q16)))</f>
        <v>19</v>
      </c>
      <c r="C10" s="7">
        <f>IF(ISBLANK('2011'!R16),0,IF(ISNUMBER('2011'!R16),'2011'!R16,CONCATENATE("* ",'2011'!R16)))</f>
        <v>20</v>
      </c>
      <c r="D10" s="7">
        <f>IF(ISBLANK('2011'!S16),0,IF(ISNUMBER('2011'!S16),'2011'!S16,CONCATENATE("* ",'2011'!S16)))</f>
        <v>21</v>
      </c>
      <c r="E10" s="7">
        <f>IF(ISBLANK('2011'!T16),0,IF(ISNUMBER('2011'!T16),'2011'!T16,CONCATENATE("* ",'2011'!T16)))</f>
        <v>22</v>
      </c>
      <c r="F10" s="7">
        <f>IF(ISBLANK('2011'!U16),0,IF(ISNUMBER('2011'!U16),'2011'!U16,CONCATENATE("* ",'2011'!U16)))</f>
        <v>23</v>
      </c>
      <c r="G10" s="7">
        <f>IF(ISBLANK('2011'!V16),0,IF(ISNUMBER('2011'!V16),'2011'!V16,CONCATENATE("* ",'2011'!V16)))</f>
        <v>24</v>
      </c>
      <c r="H10" s="7">
        <f>IF(ISBLANK('2011'!W16),0,IF(ISNUMBER('2011'!W16),'2011'!W16,CONCATENATE("* ",'2011'!W16)))</f>
        <v>25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IF(ISBLANK('2011'!Q17),0,IF(ISNUMBER('2011'!Q17),'2011'!Q17,CONCATENATE("* ",'2011'!Q17)))</f>
        <v>26</v>
      </c>
      <c r="C12" s="9">
        <f>IF(ISBLANK('2011'!R17),0,IF(ISNUMBER('2011'!R17),'2011'!R17,CONCATENATE("* ",'2011'!R17)))</f>
        <v>27</v>
      </c>
      <c r="D12" s="9">
        <f>IF(ISBLANK('2011'!S17),0,IF(ISNUMBER('2011'!S17),'2011'!S17,CONCATENATE("* ",'2011'!S17)))</f>
        <v>28</v>
      </c>
      <c r="E12" s="9">
        <f>IF(ISBLANK('2011'!T17),0,IF(ISNUMBER('2011'!T17),'2011'!T17,CONCATENATE("* ",'2011'!T17)))</f>
        <v>29</v>
      </c>
      <c r="F12" s="9">
        <f>IF(ISBLANK('2011'!U17),0,IF(ISNUMBER('2011'!U17),'2011'!U17,CONCATENATE("* ",'2011'!U17)))</f>
        <v>30</v>
      </c>
      <c r="G12" s="9">
        <f>IF(ISBLANK('2011'!V17),0,IF(ISNUMBER('2011'!V17),'2011'!V17,CONCATENATE("* ",'2011'!V17)))</f>
        <v>0</v>
      </c>
      <c r="H12" s="9">
        <f>IF(ISBLANK('2011'!W17),0,IF(ISNUMBER('2011'!W17),'2011'!W17,CONCATENATE("* ",'2011'!W17)))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IF(ISBLANK('2011'!Q18),0,IF(ISNUMBER('2011'!Q18),'2011'!Q18,CONCATENATE("* ",'2011'!Q18)))</f>
        <v>0</v>
      </c>
      <c r="C14" s="9">
        <f>IF(ISBLANK('2011'!R18),0,IF(ISNUMBER('2011'!R18),'2011'!R18,CONCATENATE("* ",'2011'!R18)))</f>
        <v>0</v>
      </c>
      <c r="D14" s="9">
        <f>IF(ISBLANK('2011'!S18),0,IF(ISNUMBER('2011'!S18),'2011'!S18,CONCATENATE("* ",'2011'!S18)))</f>
        <v>0</v>
      </c>
      <c r="E14" s="9">
        <f>IF(ISBLANK('2011'!T18),0,IF(ISNUMBER('2011'!T18),'2011'!T18,CONCATENATE("* ",'2011'!T18)))</f>
        <v>0</v>
      </c>
      <c r="F14" s="9">
        <f>IF(ISBLANK('2011'!U18),0,IF(ISNUMBER('2011'!U18),'2011'!U18,CONCATENATE("* ",'2011'!U18)))</f>
        <v>0</v>
      </c>
      <c r="G14" s="9">
        <f>IF(ISBLANK('2011'!V18),0,IF(ISNUMBER('2011'!V18),'2011'!V18,CONCATENATE("* ",'2011'!V18)))</f>
        <v>0</v>
      </c>
      <c r="H14" s="9">
        <f>IF(ISBLANK('2011'!W18),0,IF(ISNUMBER('2011'!W18),'2011'!W18,CONCATENATE("* ",'2011'!W18)))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6:H6 B14:H14 B8:H8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Plan31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22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IF(ISBLANK('2011'!A21),0,IF(ISNUMBER('2011'!A21),'2011'!A21,CONCATENATE("* ",'2011'!A21)))</f>
        <v>0</v>
      </c>
      <c r="C4" s="7">
        <f>IF(ISBLANK('2011'!B21),0,IF(ISNUMBER('2011'!B21),'2011'!B21,CONCATENATE("* ",'2011'!B21)))</f>
        <v>0</v>
      </c>
      <c r="D4" s="7">
        <f>IF(ISBLANK('2011'!C21),0,IF(ISNUMBER('2011'!C21),'2011'!C21,CONCATENATE("* ",'2011'!C21)))</f>
        <v>0</v>
      </c>
      <c r="E4" s="7">
        <f>IF(ISBLANK('2011'!D21),0,IF(ISNUMBER('2011'!D21),'2011'!D21,CONCATENATE("* ",'2011'!D21)))</f>
        <v>0</v>
      </c>
      <c r="F4" s="7">
        <f>IF(ISBLANK('2011'!E21),0,IF(ISNUMBER('2011'!E21),'2011'!E21,CONCATENATE("* ",'2011'!E21)))</f>
        <v>0</v>
      </c>
      <c r="G4" s="7">
        <f>IF(ISBLANK('2011'!F21),0,IF(ISNUMBER('2011'!F21),'2011'!F21,CONCATENATE("* ",'2011'!F21)))</f>
        <v>1</v>
      </c>
      <c r="H4" s="7" t="str">
        <f>IF(ISBLANK('2011'!G21),0,IF(ISNUMBER('2011'!G21),'2011'!G21,CONCATENATE("* ",'2011'!G21)))</f>
        <v>* Ind.Bahia 2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IF(ISBLANK('2011'!A22),0,IF(ISNUMBER('2011'!A22),'2011'!A22,CONCATENATE("* ",'2011'!A22)))</f>
        <v>3</v>
      </c>
      <c r="C6" s="7">
        <f>IF(ISBLANK('2011'!B22),0,IF(ISNUMBER('2011'!B22),'2011'!B22,CONCATENATE("* ",'2011'!B22)))</f>
        <v>4</v>
      </c>
      <c r="D6" s="7">
        <f>IF(ISBLANK('2011'!C22),0,IF(ISNUMBER('2011'!C22),'2011'!C22,CONCATENATE("* ",'2011'!C22)))</f>
        <v>5</v>
      </c>
      <c r="E6" s="7">
        <f>IF(ISBLANK('2011'!D22),0,IF(ISNUMBER('2011'!D22),'2011'!D22,CONCATENATE("* ",'2011'!D22)))</f>
        <v>6</v>
      </c>
      <c r="F6" s="7">
        <f>IF(ISBLANK('2011'!E22),0,IF(ISNUMBER('2011'!E22),'2011'!E22,CONCATENATE("* ",'2011'!E22)))</f>
        <v>7</v>
      </c>
      <c r="G6" s="7">
        <f>IF(ISBLANK('2011'!F22),0,IF(ISNUMBER('2011'!F22),'2011'!F22,CONCATENATE("* ",'2011'!F22)))</f>
        <v>8</v>
      </c>
      <c r="H6" s="7">
        <f>IF(ISBLANK('2011'!G22),0,IF(ISNUMBER('2011'!G22),'2011'!G22,CONCATENATE("* ",'2011'!G22)))</f>
        <v>9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IF(ISBLANK('2011'!A23),0,IF(ISNUMBER('2011'!A23),'2011'!A23,CONCATENATE("* ",'2011'!A23)))</f>
        <v>10</v>
      </c>
      <c r="C8" s="9">
        <f>IF(ISBLANK('2011'!B23),0,IF(ISNUMBER('2011'!B23),'2011'!B23,CONCATENATE("* ",'2011'!B23)))</f>
        <v>11</v>
      </c>
      <c r="D8" s="9">
        <f>IF(ISBLANK('2011'!C23),0,IF(ISNUMBER('2011'!C23),'2011'!C23,CONCATENATE("* ",'2011'!C23)))</f>
        <v>12</v>
      </c>
      <c r="E8" s="9">
        <f>IF(ISBLANK('2011'!D23),0,IF(ISNUMBER('2011'!D23),'2011'!D23,CONCATENATE("* ",'2011'!D23)))</f>
        <v>13</v>
      </c>
      <c r="F8" s="9">
        <f>IF(ISBLANK('2011'!E23),0,IF(ISNUMBER('2011'!E23),'2011'!E23,CONCATENATE("* ",'2011'!E23)))</f>
        <v>14</v>
      </c>
      <c r="G8" s="9">
        <f>IF(ISBLANK('2011'!F23),0,IF(ISNUMBER('2011'!F23),'2011'!F23,CONCATENATE("* ",'2011'!F23)))</f>
        <v>15</v>
      </c>
      <c r="H8" s="9">
        <f>IF(ISBLANK('2011'!G23),0,IF(ISNUMBER('2011'!G23),'2011'!G23,CONCATENATE("* ",'2011'!G23)))</f>
        <v>16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IF(ISBLANK('2011'!A24),0,IF(ISNUMBER('2011'!A24),'2011'!A24,CONCATENATE("* ",'2011'!A24)))</f>
        <v>17</v>
      </c>
      <c r="C10" s="9">
        <f>IF(ISBLANK('2011'!B24),0,IF(ISNUMBER('2011'!B24),'2011'!B24,CONCATENATE("* ",'2011'!B24)))</f>
        <v>18</v>
      </c>
      <c r="D10" s="9">
        <f>IF(ISBLANK('2011'!C24),0,IF(ISNUMBER('2011'!C24),'2011'!C24,CONCATENATE("* ",'2011'!C24)))</f>
        <v>19</v>
      </c>
      <c r="E10" s="9">
        <f>IF(ISBLANK('2011'!D24),0,IF(ISNUMBER('2011'!D24),'2011'!D24,CONCATENATE("* ",'2011'!D24)))</f>
        <v>20</v>
      </c>
      <c r="F10" s="9">
        <f>IF(ISBLANK('2011'!E24),0,IF(ISNUMBER('2011'!E24),'2011'!E24,CONCATENATE("* ",'2011'!E24)))</f>
        <v>21</v>
      </c>
      <c r="G10" s="9">
        <f>IF(ISBLANK('2011'!F24),0,IF(ISNUMBER('2011'!F24),'2011'!F24,CONCATENATE("* ",'2011'!F24)))</f>
        <v>22</v>
      </c>
      <c r="H10" s="9">
        <f>IF(ISBLANK('2011'!G24),0,IF(ISNUMBER('2011'!G24),'2011'!G24,CONCATENATE("* ",'2011'!G24)))</f>
        <v>23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IF(ISBLANK('2011'!A25),0,IF(ISNUMBER('2011'!A25),'2011'!A25,CONCATENATE("* ",'2011'!A25)))</f>
        <v>24</v>
      </c>
      <c r="C12" s="9">
        <f>IF(ISBLANK('2011'!B25),0,IF(ISNUMBER('2011'!B25),'2011'!B25,CONCATENATE("* ",'2011'!B25)))</f>
        <v>25</v>
      </c>
      <c r="D12" s="9">
        <f>IF(ISBLANK('2011'!C25),0,IF(ISNUMBER('2011'!C25),'2011'!C25,CONCATENATE("* ",'2011'!C25)))</f>
        <v>26</v>
      </c>
      <c r="E12" s="9">
        <f>IF(ISBLANK('2011'!D25),0,IF(ISNUMBER('2011'!D25),'2011'!D25,CONCATENATE("* ",'2011'!D25)))</f>
        <v>27</v>
      </c>
      <c r="F12" s="9">
        <f>IF(ISBLANK('2011'!E25),0,IF(ISNUMBER('2011'!E25),'2011'!E25,CONCATENATE("* ",'2011'!E25)))</f>
        <v>28</v>
      </c>
      <c r="G12" s="9">
        <f>IF(ISBLANK('2011'!F25),0,IF(ISNUMBER('2011'!F25),'2011'!F25,CONCATENATE("* ",'2011'!F25)))</f>
        <v>29</v>
      </c>
      <c r="H12" s="9">
        <f>IF(ISBLANK('2011'!G25),0,IF(ISNUMBER('2011'!G25),'2011'!G25,CONCATENATE("* ",'2011'!G25)))</f>
        <v>30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IF(ISBLANK('2011'!A26),0,IF(ISNUMBER('2011'!A26),'2011'!A26,CONCATENATE("* ",'2011'!A26)))</f>
        <v>31</v>
      </c>
      <c r="C14" s="9">
        <f>IF(ISBLANK('2011'!B26),0,IF(ISNUMBER('2011'!B26),'2011'!B26,CONCATENATE("* ",'2011'!B26)))</f>
        <v>0</v>
      </c>
      <c r="D14" s="9">
        <f>IF(ISBLANK('2011'!C26),0,IF(ISNUMBER('2011'!C26),'2011'!C26,CONCATENATE("* ",'2011'!C26)))</f>
        <v>0</v>
      </c>
      <c r="E14" s="9">
        <f>IF(ISBLANK('2011'!D26),0,IF(ISNUMBER('2011'!D26),'2011'!D26,CONCATENATE("* ",'2011'!D26)))</f>
        <v>0</v>
      </c>
      <c r="F14" s="9">
        <f>IF(ISBLANK('2011'!E26),0,IF(ISNUMBER('2011'!E26),'2011'!E26,CONCATENATE("* ",'2011'!E26)))</f>
        <v>0</v>
      </c>
      <c r="G14" s="9">
        <f>IF(ISBLANK('2011'!F26),0,IF(ISNUMBER('2011'!F26),'2011'!F26,CONCATENATE("* ",'2011'!F26)))</f>
        <v>0</v>
      </c>
      <c r="H14" s="9">
        <f>IF(ISBLANK('2011'!G26),0,IF(ISNUMBER('2011'!G26),'2011'!G26,CONCATENATE("* ",'2011'!G26)))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2:H12 B4:H4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23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IF(ISBLANK('2011'!I21),0,IF(ISNUMBER('2011'!I21),'2011'!I21,CONCATENATE("* ",'2011'!I21)))</f>
        <v>0</v>
      </c>
      <c r="C4" s="7">
        <f>IF(ISBLANK('2011'!J21),0,IF(ISNUMBER('2011'!J21),'2011'!J21,CONCATENATE("* ",'2011'!J21)))</f>
        <v>1</v>
      </c>
      <c r="D4" s="7">
        <f>IF(ISBLANK('2011'!K21),0,IF(ISNUMBER('2011'!K21),'2011'!K21,CONCATENATE("* ",'2011'!K21)))</f>
        <v>2</v>
      </c>
      <c r="E4" s="7">
        <f>IF(ISBLANK('2011'!L21),0,IF(ISNUMBER('2011'!L21),'2011'!L21,CONCATENATE("* ",'2011'!L21)))</f>
        <v>3</v>
      </c>
      <c r="F4" s="7">
        <f>IF(ISBLANK('2011'!M21),0,IF(ISNUMBER('2011'!M21),'2011'!M21,CONCATENATE("* ",'2011'!M21)))</f>
        <v>4</v>
      </c>
      <c r="G4" s="7">
        <f>IF(ISBLANK('2011'!N21),0,IF(ISNUMBER('2011'!N21),'2011'!N21,CONCATENATE("* ",'2011'!N21)))</f>
        <v>5</v>
      </c>
      <c r="H4" s="7">
        <f>IF(ISBLANK('2011'!O21),0,IF(ISNUMBER('2011'!O21),'2011'!O21,CONCATENATE("* ",'2011'!O21)))</f>
        <v>6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IF(ISBLANK('2011'!I22),0,IF(ISNUMBER('2011'!I22),'2011'!I22,CONCATENATE("* ",'2011'!I22)))</f>
        <v>7</v>
      </c>
      <c r="C6" s="7">
        <f>IF(ISBLANK('2011'!J22),0,IF(ISNUMBER('2011'!J22),'2011'!J22,CONCATENATE("* ",'2011'!J22)))</f>
        <v>8</v>
      </c>
      <c r="D6" s="7">
        <f>IF(ISBLANK('2011'!K22),0,IF(ISNUMBER('2011'!K22),'2011'!K22,CONCATENATE("* ",'2011'!K22)))</f>
        <v>9</v>
      </c>
      <c r="E6" s="7">
        <f>IF(ISBLANK('2011'!L22),0,IF(ISNUMBER('2011'!L22),'2011'!L22,CONCATENATE("* ",'2011'!L22)))</f>
        <v>10</v>
      </c>
      <c r="F6" s="7">
        <f>IF(ISBLANK('2011'!M22),0,IF(ISNUMBER('2011'!M22),'2011'!M22,CONCATENATE("* ",'2011'!M22)))</f>
        <v>11</v>
      </c>
      <c r="G6" s="7">
        <f>IF(ISBLANK('2011'!N22),0,IF(ISNUMBER('2011'!N22),'2011'!N22,CONCATENATE("* ",'2011'!N22)))</f>
        <v>12</v>
      </c>
      <c r="H6" s="7">
        <f>IF(ISBLANK('2011'!O22),0,IF(ISNUMBER('2011'!O22),'2011'!O22,CONCATENATE("* ",'2011'!O22)))</f>
        <v>13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IF(ISBLANK('2011'!I23),0,IF(ISNUMBER('2011'!I23),'2011'!I23,CONCATENATE("* ",'2011'!I23)))</f>
        <v>14</v>
      </c>
      <c r="C8" s="7">
        <f>IF(ISBLANK('2011'!J23),0,IF(ISNUMBER('2011'!J23),'2011'!J23,CONCATENATE("* ",'2011'!J23)))</f>
        <v>15</v>
      </c>
      <c r="D8" s="7">
        <f>IF(ISBLANK('2011'!K23),0,IF(ISNUMBER('2011'!K23),'2011'!K23,CONCATENATE("* ",'2011'!K23)))</f>
        <v>16</v>
      </c>
      <c r="E8" s="7">
        <f>IF(ISBLANK('2011'!L23),0,IF(ISNUMBER('2011'!L23),'2011'!L23,CONCATENATE("* ",'2011'!L23)))</f>
        <v>17</v>
      </c>
      <c r="F8" s="7">
        <f>IF(ISBLANK('2011'!M23),0,IF(ISNUMBER('2011'!M23),'2011'!M23,CONCATENATE("* ",'2011'!M23)))</f>
        <v>18</v>
      </c>
      <c r="G8" s="7">
        <f>IF(ISBLANK('2011'!N23),0,IF(ISNUMBER('2011'!N23),'2011'!N23,CONCATENATE("* ",'2011'!N23)))</f>
        <v>19</v>
      </c>
      <c r="H8" s="7">
        <f>IF(ISBLANK('2011'!O23),0,IF(ISNUMBER('2011'!O23),'2011'!O23,CONCATENATE("* ",'2011'!O23)))</f>
        <v>20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IF(ISBLANK('2011'!I24),0,IF(ISNUMBER('2011'!I24),'2011'!I24,CONCATENATE("* ",'2011'!I24)))</f>
        <v>21</v>
      </c>
      <c r="C10" s="7">
        <f>IF(ISBLANK('2011'!J24),0,IF(ISNUMBER('2011'!J24),'2011'!J24,CONCATENATE("* ",'2011'!J24)))</f>
        <v>22</v>
      </c>
      <c r="D10" s="7">
        <f>IF(ISBLANK('2011'!K24),0,IF(ISNUMBER('2011'!K24),'2011'!K24,CONCATENATE("* ",'2011'!K24)))</f>
        <v>23</v>
      </c>
      <c r="E10" s="7">
        <f>IF(ISBLANK('2011'!L24),0,IF(ISNUMBER('2011'!L24),'2011'!L24,CONCATENATE("* ",'2011'!L24)))</f>
        <v>24</v>
      </c>
      <c r="F10" s="7">
        <f>IF(ISBLANK('2011'!M24),0,IF(ISNUMBER('2011'!M24),'2011'!M24,CONCATENATE("* ",'2011'!M24)))</f>
        <v>25</v>
      </c>
      <c r="G10" s="7">
        <f>IF(ISBLANK('2011'!N24),0,IF(ISNUMBER('2011'!N24),'2011'!N24,CONCATENATE("* ",'2011'!N24)))</f>
        <v>26</v>
      </c>
      <c r="H10" s="7">
        <f>IF(ISBLANK('2011'!O24),0,IF(ISNUMBER('2011'!O24),'2011'!O24,CONCATENATE("* ",'2011'!O24)))</f>
        <v>27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IF(ISBLANK('2011'!I25),0,IF(ISNUMBER('2011'!I25),'2011'!I25,CONCATENATE("* ",'2011'!I25)))</f>
        <v>28</v>
      </c>
      <c r="C12" s="7">
        <f>IF(ISBLANK('2011'!J25),0,IF(ISNUMBER('2011'!J25),'2011'!J25,CONCATENATE("* ",'2011'!J25)))</f>
        <v>29</v>
      </c>
      <c r="D12" s="7">
        <f>IF(ISBLANK('2011'!K25),0,IF(ISNUMBER('2011'!K25),'2011'!K25,CONCATENATE("* ",'2011'!K25)))</f>
        <v>30</v>
      </c>
      <c r="E12" s="7">
        <f>IF(ISBLANK('2011'!L25),0,IF(ISNUMBER('2011'!L25),'2011'!L25,CONCATENATE("* ",'2011'!L25)))</f>
        <v>31</v>
      </c>
      <c r="F12" s="7">
        <f>IF(ISBLANK('2011'!M25),0,IF(ISNUMBER('2011'!M25),'2011'!M25,CONCATENATE("* ",'2011'!M25)))</f>
        <v>0</v>
      </c>
      <c r="G12" s="7">
        <f>IF(ISBLANK('2011'!N25),0,IF(ISNUMBER('2011'!N25),'2011'!N25,CONCATENATE("* ",'2011'!N25)))</f>
        <v>0</v>
      </c>
      <c r="H12" s="7">
        <f>IF(ISBLANK('2011'!O25),0,IF(ISNUMBER('2011'!O25),'2011'!O25,CONCATENATE("* ",'2011'!O25)))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IF(ISBLANK('2011'!I26),0,IF(ISNUMBER('2011'!I26),'2011'!I26,CONCATENATE("* ",'2011'!I26)))</f>
        <v>0</v>
      </c>
      <c r="C14" s="9">
        <f>IF(ISBLANK('2011'!J26),0,IF(ISNUMBER('2011'!J26),'2011'!J26,CONCATENATE("* ",'2011'!J26)))</f>
        <v>0</v>
      </c>
      <c r="D14" s="9">
        <f>IF(ISBLANK('2011'!K26),0,IF(ISNUMBER('2011'!K26),'2011'!K26,CONCATENATE("* ",'2011'!K26)))</f>
        <v>0</v>
      </c>
      <c r="E14" s="9">
        <f>IF(ISBLANK('2011'!L26),0,IF(ISNUMBER('2011'!L26),'2011'!L26,CONCATENATE("* ",'2011'!L26)))</f>
        <v>0</v>
      </c>
      <c r="F14" s="9">
        <f>IF(ISBLANK('2011'!M26),0,IF(ISNUMBER('2011'!M26),'2011'!M26,CONCATENATE("* ",'2011'!M26)))</f>
        <v>0</v>
      </c>
      <c r="G14" s="9">
        <f>IF(ISBLANK('2011'!N26),0,IF(ISNUMBER('2011'!N26),'2011'!N26,CONCATENATE("* ",'2011'!N26)))</f>
        <v>0</v>
      </c>
      <c r="H14" s="9">
        <f>IF(ISBLANK('2011'!O26),0,IF(ISNUMBER('2011'!O26),'2011'!O26,CONCATENATE("* ",'2011'!O26)))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6:H6 B4:H4 B10:H10 B8:H8 B12:H12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24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IF(ISBLANK('2011'!Q21),0,IF(ISNUMBER('2011'!Q21),'2011'!Q21,CONCATENATE("* ",'2011'!Q21)))</f>
        <v>0</v>
      </c>
      <c r="C4" s="7">
        <f>IF(ISBLANK('2011'!R21),0,IF(ISNUMBER('2011'!R21),'2011'!R21,CONCATENATE("* ",'2011'!R21)))</f>
        <v>0</v>
      </c>
      <c r="D4" s="7">
        <f>IF(ISBLANK('2011'!S21),0,IF(ISNUMBER('2011'!S21),'2011'!S21,CONCATENATE("* ",'2011'!S21)))</f>
        <v>0</v>
      </c>
      <c r="E4" s="7">
        <f>IF(ISBLANK('2011'!T21),0,IF(ISNUMBER('2011'!T21),'2011'!T21,CONCATENATE("* ",'2011'!T21)))</f>
        <v>0</v>
      </c>
      <c r="F4" s="7">
        <f>IF(ISBLANK('2011'!U21),0,IF(ISNUMBER('2011'!U21),'2011'!U21,CONCATENATE("* ",'2011'!U21)))</f>
        <v>1</v>
      </c>
      <c r="G4" s="7">
        <f>IF(ISBLANK('2011'!V21),0,IF(ISNUMBER('2011'!V21),'2011'!V21,CONCATENATE("* ",'2011'!V21)))</f>
        <v>2</v>
      </c>
      <c r="H4" s="7">
        <f>IF(ISBLANK('2011'!W21),0,IF(ISNUMBER('2011'!W21),'2011'!W21,CONCATENATE("* ",'2011'!W21)))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IF(ISBLANK('2011'!Q22),0,IF(ISNUMBER('2011'!Q22),'2011'!Q22,CONCATENATE("* ",'2011'!Q22)))</f>
        <v>4</v>
      </c>
      <c r="C6" s="7">
        <f>IF(ISBLANK('2011'!R22),0,IF(ISNUMBER('2011'!R22),'2011'!R22,CONCATENATE("* ",'2011'!R22)))</f>
        <v>5</v>
      </c>
      <c r="D6" s="7">
        <f>IF(ISBLANK('2011'!S22),0,IF(ISNUMBER('2011'!S22),'2011'!S22,CONCATENATE("* ",'2011'!S22)))</f>
        <v>6</v>
      </c>
      <c r="E6" s="7" t="str">
        <f>IF(ISBLANK('2011'!T22),0,IF(ISNUMBER('2011'!T22),'2011'!T22,CONCATENATE("* ",'2011'!T22)))</f>
        <v>* Ind.Brasil 7</v>
      </c>
      <c r="F6" s="7">
        <f>IF(ISBLANK('2011'!U22),0,IF(ISNUMBER('2011'!U22),'2011'!U22,CONCATENATE("* ",'2011'!U22)))</f>
        <v>8</v>
      </c>
      <c r="G6" s="7">
        <f>IF(ISBLANK('2011'!V22),0,IF(ISNUMBER('2011'!V22),'2011'!V22,CONCATENATE("* ",'2011'!V22)))</f>
        <v>9</v>
      </c>
      <c r="H6" s="7">
        <f>IF(ISBLANK('2011'!W22),0,IF(ISNUMBER('2011'!W22),'2011'!W22,CONCATENATE("* ",'2011'!W22)))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IF(ISBLANK('2011'!Q23),0,IF(ISNUMBER('2011'!Q23),'2011'!Q23,CONCATENATE("* ",'2011'!Q23)))</f>
        <v>11</v>
      </c>
      <c r="C8" s="7">
        <f>IF(ISBLANK('2011'!R23),0,IF(ISNUMBER('2011'!R23),'2011'!R23,CONCATENATE("* ",'2011'!R23)))</f>
        <v>12</v>
      </c>
      <c r="D8" s="7">
        <f>IF(ISBLANK('2011'!S23),0,IF(ISNUMBER('2011'!S23),'2011'!S23,CONCATENATE("* ",'2011'!S23)))</f>
        <v>13</v>
      </c>
      <c r="E8" s="7">
        <f>IF(ISBLANK('2011'!T23),0,IF(ISNUMBER('2011'!T23),'2011'!T23,CONCATENATE("* ",'2011'!T23)))</f>
        <v>14</v>
      </c>
      <c r="F8" s="7">
        <f>IF(ISBLANK('2011'!U23),0,IF(ISNUMBER('2011'!U23),'2011'!U23,CONCATENATE("* ",'2011'!U23)))</f>
        <v>15</v>
      </c>
      <c r="G8" s="7">
        <f>IF(ISBLANK('2011'!V23),0,IF(ISNUMBER('2011'!V23),'2011'!V23,CONCATENATE("* ",'2011'!V23)))</f>
        <v>16</v>
      </c>
      <c r="H8" s="7">
        <f>IF(ISBLANK('2011'!W23),0,IF(ISNUMBER('2011'!W23),'2011'!W23,CONCATENATE("* ",'2011'!W23)))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IF(ISBLANK('2011'!Q24),0,IF(ISNUMBER('2011'!Q24),'2011'!Q24,CONCATENATE("* ",'2011'!Q24)))</f>
        <v>18</v>
      </c>
      <c r="C10" s="9">
        <f>IF(ISBLANK('2011'!R24),0,IF(ISNUMBER('2011'!R24),'2011'!R24,CONCATENATE("* ",'2011'!R24)))</f>
        <v>19</v>
      </c>
      <c r="D10" s="9">
        <f>IF(ISBLANK('2011'!S24),0,IF(ISNUMBER('2011'!S24),'2011'!S24,CONCATENATE("* ",'2011'!S24)))</f>
        <v>20</v>
      </c>
      <c r="E10" s="9">
        <f>IF(ISBLANK('2011'!T24),0,IF(ISNUMBER('2011'!T24),'2011'!T24,CONCATENATE("* ",'2011'!T24)))</f>
        <v>21</v>
      </c>
      <c r="F10" s="9">
        <f>IF(ISBLANK('2011'!U24),0,IF(ISNUMBER('2011'!U24),'2011'!U24,CONCATENATE("* ",'2011'!U24)))</f>
        <v>22</v>
      </c>
      <c r="G10" s="9">
        <f>IF(ISBLANK('2011'!V24),0,IF(ISNUMBER('2011'!V24),'2011'!V24,CONCATENATE("* ",'2011'!V24)))</f>
        <v>23</v>
      </c>
      <c r="H10" s="9">
        <f>IF(ISBLANK('2011'!W24),0,IF(ISNUMBER('2011'!W24),'2011'!W24,CONCATENATE("* ",'2011'!W24)))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IF(ISBLANK('2011'!Q25),0,IF(ISNUMBER('2011'!Q25),'2011'!Q25,CONCATENATE("* ",'2011'!Q25)))</f>
        <v>25</v>
      </c>
      <c r="C12" s="9">
        <f>IF(ISBLANK('2011'!R25),0,IF(ISNUMBER('2011'!R25),'2011'!R25,CONCATENATE("* ",'2011'!R25)))</f>
        <v>26</v>
      </c>
      <c r="D12" s="9">
        <f>IF(ISBLANK('2011'!S25),0,IF(ISNUMBER('2011'!S25),'2011'!S25,CONCATENATE("* ",'2011'!S25)))</f>
        <v>27</v>
      </c>
      <c r="E12" s="9">
        <f>IF(ISBLANK('2011'!T25),0,IF(ISNUMBER('2011'!T25),'2011'!T25,CONCATENATE("* ",'2011'!T25)))</f>
        <v>28</v>
      </c>
      <c r="F12" s="9">
        <f>IF(ISBLANK('2011'!U25),0,IF(ISNUMBER('2011'!U25),'2011'!U25,CONCATENATE("* ",'2011'!U25)))</f>
        <v>29</v>
      </c>
      <c r="G12" s="9">
        <f>IF(ISBLANK('2011'!V25),0,IF(ISNUMBER('2011'!V25),'2011'!V25,CONCATENATE("* ",'2011'!V25)))</f>
        <v>30</v>
      </c>
      <c r="H12" s="9">
        <f>IF(ISBLANK('2011'!W25),0,IF(ISNUMBER('2011'!W25),'2011'!W25,CONCATENATE("* ",'2011'!W25)))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IF(ISBLANK('2011'!Q26),0,IF(ISNUMBER('2011'!Q26),'2011'!Q26,CONCATENATE("* ",'2011'!Q26)))</f>
        <v>0</v>
      </c>
      <c r="C14" s="9">
        <f>IF(ISBLANK('2011'!R26),0,IF(ISNUMBER('2011'!R26),'2011'!R26,CONCATENATE("* ",'2011'!R26)))</f>
        <v>0</v>
      </c>
      <c r="D14" s="9">
        <f>IF(ISBLANK('2011'!S26),0,IF(ISNUMBER('2011'!S26),'2011'!S26,CONCATENATE("* ",'2011'!S26)))</f>
        <v>0</v>
      </c>
      <c r="E14" s="9">
        <f>IF(ISBLANK('2011'!T26),0,IF(ISNUMBER('2011'!T26),'2011'!T26,CONCATENATE("* ",'2011'!T26)))</f>
        <v>0</v>
      </c>
      <c r="F14" s="9">
        <f>IF(ISBLANK('2011'!U26),0,IF(ISNUMBER('2011'!U26),'2011'!U26,CONCATENATE("* ",'2011'!U26)))</f>
        <v>0</v>
      </c>
      <c r="G14" s="9">
        <f>IF(ISBLANK('2011'!V26),0,IF(ISNUMBER('2011'!V26),'2011'!V26,CONCATENATE("* ",'2011'!V26)))</f>
        <v>0</v>
      </c>
      <c r="H14" s="9">
        <f>IF(ISBLANK('2011'!W26),0,IF(ISNUMBER('2011'!W26),'2011'!W26,CONCATENATE("* ",'2011'!W26)))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8:H8 B10:H10 B6:H6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Plan34">
    <pageSetUpPr fitToPage="1"/>
  </sheetPr>
  <dimension ref="B1:I16"/>
  <sheetViews>
    <sheetView showGridLines="0" showRowColHeaders="0" showOutlineSymbols="0" zoomScale="75" zoomScaleNormal="75" workbookViewId="0" topLeftCell="A1">
      <selection activeCell="E15" sqref="E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25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IF(ISBLANK('2011'!A29),0,IF(ISNUMBER('2011'!A29),'2011'!A29,CONCATENATE("* ",'2011'!A29)))</f>
        <v>0</v>
      </c>
      <c r="C4" s="7">
        <f>IF(ISBLANK('2011'!B29),0,IF(ISNUMBER('2011'!B29),'2011'!B29,CONCATENATE("* ",'2011'!B29)))</f>
        <v>0</v>
      </c>
      <c r="D4" s="7">
        <f>IF(ISBLANK('2011'!C29),0,IF(ISNUMBER('2011'!C29),'2011'!C29,CONCATENATE("* ",'2011'!C29)))</f>
        <v>0</v>
      </c>
      <c r="E4" s="7">
        <f>IF(ISBLANK('2011'!D29),0,IF(ISNUMBER('2011'!D29),'2011'!D29,CONCATENATE("* ",'2011'!D29)))</f>
        <v>0</v>
      </c>
      <c r="F4" s="7">
        <f>IF(ISBLANK('2011'!E29),0,IF(ISNUMBER('2011'!E29),'2011'!E29,CONCATENATE("* ",'2011'!E29)))</f>
        <v>0</v>
      </c>
      <c r="G4" s="7">
        <f>IF(ISBLANK('2011'!F29),0,IF(ISNUMBER('2011'!F29),'2011'!F29,CONCATENATE("* ",'2011'!F29)))</f>
        <v>0</v>
      </c>
      <c r="H4" s="7">
        <f>IF(ISBLANK('2011'!G29),0,IF(ISNUMBER('2011'!G29),'2011'!G29,CONCATENATE("* ",'2011'!G29)))</f>
        <v>1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9">
        <f>IF(ISBLANK('2011'!A30),0,IF(ISNUMBER('2011'!A30),'2011'!A30,CONCATENATE("* ",'2011'!A30)))</f>
        <v>2</v>
      </c>
      <c r="C6" s="9">
        <f>IF(ISBLANK('2011'!B30),0,IF(ISNUMBER('2011'!B30),'2011'!B30,CONCATENATE("* ",'2011'!B30)))</f>
        <v>3</v>
      </c>
      <c r="D6" s="9">
        <f>IF(ISBLANK('2011'!C30),0,IF(ISNUMBER('2011'!C30),'2011'!C30,CONCATENATE("* ",'2011'!C30)))</f>
        <v>4</v>
      </c>
      <c r="E6" s="9">
        <f>IF(ISBLANK('2011'!D30),0,IF(ISNUMBER('2011'!D30),'2011'!D30,CONCATENATE("* ",'2011'!D30)))</f>
        <v>5</v>
      </c>
      <c r="F6" s="9">
        <f>IF(ISBLANK('2011'!E30),0,IF(ISNUMBER('2011'!E30),'2011'!E30,CONCATENATE("* ",'2011'!E30)))</f>
        <v>6</v>
      </c>
      <c r="G6" s="9">
        <f>IF(ISBLANK('2011'!F30),0,IF(ISNUMBER('2011'!F30),'2011'!F30,CONCATENATE("* ",'2011'!F30)))</f>
        <v>7</v>
      </c>
      <c r="H6" s="9">
        <f>IF(ISBLANK('2011'!G30),0,IF(ISNUMBER('2011'!G30),'2011'!G30,CONCATENATE("* ",'2011'!G30)))</f>
        <v>8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>
        <f>IF(ISBLANK('2011'!A31),0,IF(ISNUMBER('2011'!A31),'2011'!A31,CONCATENATE("* ",'2011'!A31)))</f>
        <v>9</v>
      </c>
      <c r="C8" s="9">
        <f>IF(ISBLANK('2011'!B31),0,IF(ISNUMBER('2011'!B31),'2011'!B31,CONCATENATE("* ",'2011'!B31)))</f>
        <v>10</v>
      </c>
      <c r="D8" s="9">
        <f>IF(ISBLANK('2011'!C31),0,IF(ISNUMBER('2011'!C31),'2011'!C31,CONCATENATE("* ",'2011'!C31)))</f>
        <v>11</v>
      </c>
      <c r="E8" s="9">
        <f>IF(ISBLANK('2011'!D31),0,IF(ISNUMBER('2011'!D31),'2011'!D31,CONCATENATE("* ",'2011'!D31)))</f>
        <v>12</v>
      </c>
      <c r="F8" s="9">
        <f>IF(ISBLANK('2011'!E31),0,IF(ISNUMBER('2011'!E31),'2011'!E31,CONCATENATE("* ",'2011'!E31)))</f>
        <v>13</v>
      </c>
      <c r="G8" s="9">
        <f>IF(ISBLANK('2011'!F31),0,IF(ISNUMBER('2011'!F31),'2011'!F31,CONCATENATE("* ",'2011'!F31)))</f>
        <v>14</v>
      </c>
      <c r="H8" s="9">
        <f>IF(ISBLANK('2011'!G31),0,IF(ISNUMBER('2011'!G31),'2011'!G31,CONCATENATE("* ",'2011'!G31)))</f>
        <v>15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IF(ISBLANK('2011'!A32),0,IF(ISNUMBER('2011'!A32),'2011'!A32,CONCATENATE("* ",'2011'!A32)))</f>
        <v>16</v>
      </c>
      <c r="C10" s="9">
        <f>IF(ISBLANK('2011'!B32),0,IF(ISNUMBER('2011'!B32),'2011'!B32,CONCATENATE("* ",'2011'!B32)))</f>
        <v>17</v>
      </c>
      <c r="D10" s="9">
        <f>IF(ISBLANK('2011'!C32),0,IF(ISNUMBER('2011'!C32),'2011'!C32,CONCATENATE("* ",'2011'!C32)))</f>
        <v>18</v>
      </c>
      <c r="E10" s="9">
        <f>IF(ISBLANK('2011'!D32),0,IF(ISNUMBER('2011'!D32),'2011'!D32,CONCATENATE("* ",'2011'!D32)))</f>
        <v>19</v>
      </c>
      <c r="F10" s="9">
        <f>IF(ISBLANK('2011'!E32),0,IF(ISNUMBER('2011'!E32),'2011'!E32,CONCATENATE("* ",'2011'!E32)))</f>
        <v>20</v>
      </c>
      <c r="G10" s="9">
        <f>IF(ISBLANK('2011'!F32),0,IF(ISNUMBER('2011'!F32),'2011'!F32,CONCATENATE("* ",'2011'!F32)))</f>
        <v>21</v>
      </c>
      <c r="H10" s="9">
        <f>IF(ISBLANK('2011'!G32),0,IF(ISNUMBER('2011'!G32),'2011'!G32,CONCATENATE("* ",'2011'!G32)))</f>
        <v>22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IF(ISBLANK('2011'!A33),0,IF(ISNUMBER('2011'!A33),'2011'!A33,CONCATENATE("* ",'2011'!A33)))</f>
        <v>23</v>
      </c>
      <c r="C12" s="9">
        <f>IF(ISBLANK('2011'!B33),0,IF(ISNUMBER('2011'!B33),'2011'!B33,CONCATENATE("* ",'2011'!B33)))</f>
        <v>24</v>
      </c>
      <c r="D12" s="9">
        <f>IF(ISBLANK('2011'!C33),0,IF(ISNUMBER('2011'!C33),'2011'!C33,CONCATENATE("* ",'2011'!C33)))</f>
        <v>25</v>
      </c>
      <c r="E12" s="9">
        <f>IF(ISBLANK('2011'!D33),0,IF(ISNUMBER('2011'!D33),'2011'!D33,CONCATENATE("* ",'2011'!D33)))</f>
        <v>26</v>
      </c>
      <c r="F12" s="9">
        <f>IF(ISBLANK('2011'!E33),0,IF(ISNUMBER('2011'!E33),'2011'!E33,CONCATENATE("* ",'2011'!E33)))</f>
        <v>27</v>
      </c>
      <c r="G12" s="9">
        <f>IF(ISBLANK('2011'!F33),0,IF(ISNUMBER('2011'!F33),'2011'!F33,CONCATENATE("* ",'2011'!F33)))</f>
        <v>28</v>
      </c>
      <c r="H12" s="9">
        <f>IF(ISBLANK('2011'!G33),0,IF(ISNUMBER('2011'!G33),'2011'!G33,CONCATENATE("* ",'2011'!G33)))</f>
        <v>29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IF(ISBLANK('2011'!A34),0,IF(ISNUMBER('2011'!A34),'2011'!A34,CONCATENATE("* ",'2011'!A34)))</f>
        <v>30</v>
      </c>
      <c r="C14" s="9">
        <f>IF(ISBLANK('2011'!B34),0,IF(ISNUMBER('2011'!B34),'2011'!B34,CONCATENATE("* ",'2011'!B34)))</f>
        <v>31</v>
      </c>
      <c r="D14" s="9">
        <f>IF(ISBLANK('2011'!C34),0,IF(ISNUMBER('2011'!C34),'2011'!C34,CONCATENATE("* ",'2011'!C34)))</f>
        <v>0</v>
      </c>
      <c r="E14" s="9">
        <f>IF(ISBLANK('2011'!D34),0,IF(ISNUMBER('2011'!D34),'2011'!D34,CONCATENATE("* ",'2011'!D34)))</f>
        <v>0</v>
      </c>
      <c r="F14" s="9">
        <f>IF(ISBLANK('2011'!E34),0,IF(ISNUMBER('2011'!E34),'2011'!E34,CONCATENATE("* ",'2011'!E34)))</f>
        <v>0</v>
      </c>
      <c r="G14" s="9">
        <f>IF(ISBLANK('2011'!F34),0,IF(ISNUMBER('2011'!F34),'2011'!F34,CONCATENATE("* ",'2011'!F34)))</f>
        <v>0</v>
      </c>
      <c r="H14" s="9">
        <f>IF(ISBLANK('2011'!G34),0,IF(ISNUMBER('2011'!G34),'2011'!G34,CONCATENATE("* ",'2011'!G34)))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10:H10 B12:H12 B14:H14 B8:H8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Plan35">
    <pageSetUpPr fitToPage="1"/>
  </sheetPr>
  <dimension ref="B1:I16"/>
  <sheetViews>
    <sheetView showGridLines="0" showRowColHeaders="0" showOutlineSymbols="0" zoomScale="75" zoomScaleNormal="75" workbookViewId="0" topLeftCell="A1">
      <selection activeCell="D15" sqref="D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26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IF(ISBLANK('2011'!I29),0,IF(ISNUMBER('2011'!I29),'2011'!I29,CONCATENATE("* ",'2011'!I29)))</f>
        <v>0</v>
      </c>
      <c r="C4" s="7">
        <f>IF(ISBLANK('2011'!J29),0,IF(ISNUMBER('2011'!J29),'2011'!J29,CONCATENATE("* ",'2011'!J29)))</f>
        <v>0</v>
      </c>
      <c r="D4" s="7">
        <f>IF(ISBLANK('2011'!K29),0,IF(ISNUMBER('2011'!K29),'2011'!K29,CONCATENATE("* ",'2011'!K29)))</f>
        <v>1</v>
      </c>
      <c r="E4" s="7" t="str">
        <f>IF(ISBLANK('2011'!L29),0,IF(ISNUMBER('2011'!L29),'2011'!L29,CONCATENATE("* ",'2011'!L29)))</f>
        <v>* Finados 2</v>
      </c>
      <c r="F4" s="7">
        <f>IF(ISBLANK('2011'!M29),0,IF(ISNUMBER('2011'!M29),'2011'!M29,CONCATENATE("* ",'2011'!M29)))</f>
        <v>3</v>
      </c>
      <c r="G4" s="7">
        <f>IF(ISBLANK('2011'!N29),0,IF(ISNUMBER('2011'!N29),'2011'!N29,CONCATENATE("* ",'2011'!N29)))</f>
        <v>4</v>
      </c>
      <c r="H4" s="7">
        <f>IF(ISBLANK('2011'!O29),0,IF(ISNUMBER('2011'!O29),'2011'!O29,CONCATENATE("* ",'2011'!O29)))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IF(ISBLANK('2011'!I30),0,IF(ISNUMBER('2011'!I30),'2011'!I30,CONCATENATE("* ",'2011'!I30)))</f>
        <v>6</v>
      </c>
      <c r="C6" s="7">
        <f>IF(ISBLANK('2011'!J30),0,IF(ISNUMBER('2011'!J30),'2011'!J30,CONCATENATE("* ",'2011'!J30)))</f>
        <v>7</v>
      </c>
      <c r="D6" s="7">
        <f>IF(ISBLANK('2011'!K30),0,IF(ISNUMBER('2011'!K30),'2011'!K30,CONCATENATE("* ",'2011'!K30)))</f>
        <v>8</v>
      </c>
      <c r="E6" s="7">
        <f>IF(ISBLANK('2011'!L30),0,IF(ISNUMBER('2011'!L30),'2011'!L30,CONCATENATE("* ",'2011'!L30)))</f>
        <v>9</v>
      </c>
      <c r="F6" s="7">
        <f>IF(ISBLANK('2011'!M30),0,IF(ISNUMBER('2011'!M30),'2011'!M30,CONCATENATE("* ",'2011'!M30)))</f>
        <v>10</v>
      </c>
      <c r="G6" s="7">
        <f>IF(ISBLANK('2011'!N30),0,IF(ISNUMBER('2011'!N30),'2011'!N30,CONCATENATE("* ",'2011'!N30)))</f>
        <v>11</v>
      </c>
      <c r="H6" s="7">
        <f>IF(ISBLANK('2011'!O30),0,IF(ISNUMBER('2011'!O30),'2011'!O30,CONCATENATE("* ",'2011'!O30)))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IF(ISBLANK('2011'!I31),0,IF(ISNUMBER('2011'!I31),'2011'!I31,CONCATENATE("* ",'2011'!I31)))</f>
        <v>13</v>
      </c>
      <c r="C8" s="7">
        <f>IF(ISBLANK('2011'!J31),0,IF(ISNUMBER('2011'!J31),'2011'!J31,CONCATENATE("* ",'2011'!J31)))</f>
        <v>14</v>
      </c>
      <c r="D8" s="7" t="str">
        <f>IF(ISBLANK('2011'!K31),0,IF(ISNUMBER('2011'!K31),'2011'!K31,CONCATENATE("* ",'2011'!K31)))</f>
        <v>* Proc.Repub 15</v>
      </c>
      <c r="E8" s="7">
        <f>IF(ISBLANK('2011'!L31),0,IF(ISNUMBER('2011'!L31),'2011'!L31,CONCATENATE("* ",'2011'!L31)))</f>
        <v>16</v>
      </c>
      <c r="F8" s="7">
        <f>IF(ISBLANK('2011'!M31),0,IF(ISNUMBER('2011'!M31),'2011'!M31,CONCATENATE("* ",'2011'!M31)))</f>
        <v>17</v>
      </c>
      <c r="G8" s="7">
        <f>IF(ISBLANK('2011'!N31),0,IF(ISNUMBER('2011'!N31),'2011'!N31,CONCATENATE("* ",'2011'!N31)))</f>
        <v>18</v>
      </c>
      <c r="H8" s="7">
        <f>IF(ISBLANK('2011'!O31),0,IF(ISNUMBER('2011'!O31),'2011'!O31,CONCATENATE("* ",'2011'!O31)))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IF(ISBLANK('2011'!I32),0,IF(ISNUMBER('2011'!I32),'2011'!I32,CONCATENATE("* ",'2011'!I32)))</f>
        <v>20</v>
      </c>
      <c r="C10" s="7">
        <f>IF(ISBLANK('2011'!J32),0,IF(ISNUMBER('2011'!J32),'2011'!J32,CONCATENATE("* ",'2011'!J32)))</f>
        <v>21</v>
      </c>
      <c r="D10" s="7">
        <f>IF(ISBLANK('2011'!K32),0,IF(ISNUMBER('2011'!K32),'2011'!K32,CONCATENATE("* ",'2011'!K32)))</f>
        <v>22</v>
      </c>
      <c r="E10" s="7">
        <f>IF(ISBLANK('2011'!L32),0,IF(ISNUMBER('2011'!L32),'2011'!L32,CONCATENATE("* ",'2011'!L32)))</f>
        <v>23</v>
      </c>
      <c r="F10" s="7">
        <f>IF(ISBLANK('2011'!M32),0,IF(ISNUMBER('2011'!M32),'2011'!M32,CONCATENATE("* ",'2011'!M32)))</f>
        <v>24</v>
      </c>
      <c r="G10" s="7">
        <f>IF(ISBLANK('2011'!N32),0,IF(ISNUMBER('2011'!N32),'2011'!N32,CONCATENATE("* ",'2011'!N32)))</f>
        <v>25</v>
      </c>
      <c r="H10" s="7">
        <f>IF(ISBLANK('2011'!O32),0,IF(ISNUMBER('2011'!O32),'2011'!O32,CONCATENATE("* ",'2011'!O32)))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IF(ISBLANK('2011'!I33),0,IF(ISNUMBER('2011'!I33),'2011'!I33,CONCATENATE("* ",'2011'!I33)))</f>
        <v>27</v>
      </c>
      <c r="C12" s="7">
        <f>IF(ISBLANK('2011'!J33),0,IF(ISNUMBER('2011'!J33),'2011'!J33,CONCATENATE("* ",'2011'!J33)))</f>
        <v>28</v>
      </c>
      <c r="D12" s="7">
        <f>IF(ISBLANK('2011'!K33),0,IF(ISNUMBER('2011'!K33),'2011'!K33,CONCATENATE("* ",'2011'!K33)))</f>
        <v>29</v>
      </c>
      <c r="E12" s="7">
        <f>IF(ISBLANK('2011'!L33),0,IF(ISNUMBER('2011'!L33),'2011'!L33,CONCATENATE("* ",'2011'!L33)))</f>
        <v>30</v>
      </c>
      <c r="F12" s="7">
        <f>IF(ISBLANK('2011'!M33),0,IF(ISNUMBER('2011'!M33),'2011'!M33,CONCATENATE("* ",'2011'!M33)))</f>
        <v>0</v>
      </c>
      <c r="G12" s="7">
        <f>IF(ISBLANK('2011'!N33),0,IF(ISNUMBER('2011'!N33),'2011'!N33,CONCATENATE("* ",'2011'!N33)))</f>
        <v>0</v>
      </c>
      <c r="H12" s="7">
        <f>IF(ISBLANK('2011'!O33),0,IF(ISNUMBER('2011'!O33),'2011'!O33,CONCATENATE("* ",'2011'!O33)))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IF(ISBLANK('2011'!I34),0,IF(ISNUMBER('2011'!I34),'2011'!I34,CONCATENATE("* ",'2011'!I34)))</f>
        <v>0</v>
      </c>
      <c r="C14" s="9">
        <f>IF(ISBLANK('2011'!J34),0,IF(ISNUMBER('2011'!J34),'2011'!J34,CONCATENATE("* ",'2011'!J34)))</f>
        <v>0</v>
      </c>
      <c r="D14" s="9">
        <f>IF(ISBLANK('2011'!K34),0,IF(ISNUMBER('2011'!K34),'2011'!K34,CONCATENATE("* ",'2011'!K34)))</f>
        <v>0</v>
      </c>
      <c r="E14" s="9">
        <f>IF(ISBLANK('2011'!L34),0,IF(ISNUMBER('2011'!L34),'2011'!L34,CONCATENATE("* ",'2011'!L34)))</f>
        <v>0</v>
      </c>
      <c r="F14" s="9">
        <f>IF(ISBLANK('2011'!M34),0,IF(ISNUMBER('2011'!M34),'2011'!M34,CONCATENATE("* ",'2011'!M34)))</f>
        <v>0</v>
      </c>
      <c r="G14" s="9">
        <f>IF(ISBLANK('2011'!N34),0,IF(ISNUMBER('2011'!N34),'2011'!N34,CONCATENATE("* ",'2011'!N34)))</f>
        <v>0</v>
      </c>
      <c r="H14" s="9">
        <f>IF(ISBLANK('2011'!O34),0,IF(ISNUMBER('2011'!O34),'2011'!O34,CONCATENATE("* ",'2011'!O34)))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6:H6 B10:H10 B14:H1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Plan36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27</v>
      </c>
      <c r="C1" s="222" t="str">
        <f>IF(Config!$B$5="","Calendário de Atividades urs.bira",IF(Config!$B$6="",Config!$B$5,Config!$B$6))</f>
        <v>Calendário de Atividades da Controladoria</v>
      </c>
      <c r="D1" s="213"/>
      <c r="E1" s="213"/>
      <c r="F1" s="213"/>
      <c r="G1" s="214"/>
      <c r="H1" s="218">
        <f>'2011'!$L$1</f>
        <v>2011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IF(ISBLANK('2011'!Q29),0,IF(ISNUMBER('2011'!Q29),'2011'!Q29,CONCATENATE("* ",'2011'!Q29)))</f>
        <v>0</v>
      </c>
      <c r="C4" s="7">
        <f>IF(ISBLANK('2011'!R29),0,IF(ISNUMBER('2011'!R29),'2011'!R29,CONCATENATE("* ",'2011'!R29)))</f>
        <v>0</v>
      </c>
      <c r="D4" s="7">
        <f>IF(ISBLANK('2011'!S29),0,IF(ISNUMBER('2011'!S29),'2011'!S29,CONCATENATE("* ",'2011'!S29)))</f>
        <v>0</v>
      </c>
      <c r="E4" s="7">
        <f>IF(ISBLANK('2011'!T29),0,IF(ISNUMBER('2011'!T29),'2011'!T29,CONCATENATE("* ",'2011'!T29)))</f>
        <v>0</v>
      </c>
      <c r="F4" s="7">
        <f>IF(ISBLANK('2011'!U29),0,IF(ISNUMBER('2011'!U29),'2011'!U29,CONCATENATE("* ",'2011'!U29)))</f>
        <v>1</v>
      </c>
      <c r="G4" s="7">
        <f>IF(ISBLANK('2011'!V29),0,IF(ISNUMBER('2011'!V29),'2011'!V29,CONCATENATE("* ",'2011'!V29)))</f>
        <v>2</v>
      </c>
      <c r="H4" s="7">
        <f>IF(ISBLANK('2011'!W29),0,IF(ISNUMBER('2011'!W29),'2011'!W29,CONCATENATE("* ",'2011'!W29)))</f>
        <v>3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IF(ISBLANK('2011'!Q30),0,IF(ISNUMBER('2011'!Q30),'2011'!Q30,CONCATENATE("* ",'2011'!Q30)))</f>
        <v>4</v>
      </c>
      <c r="C6" s="7">
        <f>IF(ISBLANK('2011'!R30),0,IF(ISNUMBER('2011'!R30),'2011'!R30,CONCATENATE("* ",'2011'!R30)))</f>
        <v>5</v>
      </c>
      <c r="D6" s="7">
        <f>IF(ISBLANK('2011'!S30),0,IF(ISNUMBER('2011'!S30),'2011'!S30,CONCATENATE("* ",'2011'!S30)))</f>
        <v>6</v>
      </c>
      <c r="E6" s="7">
        <f>IF(ISBLANK('2011'!T30),0,IF(ISNUMBER('2011'!T30),'2011'!T30,CONCATENATE("* ",'2011'!T30)))</f>
        <v>7</v>
      </c>
      <c r="F6" s="7">
        <f>IF(ISBLANK('2011'!U30),0,IF(ISNUMBER('2011'!U30),'2011'!U30,CONCATENATE("* ",'2011'!U30)))</f>
        <v>8</v>
      </c>
      <c r="G6" s="7">
        <f>IF(ISBLANK('2011'!V30),0,IF(ISNUMBER('2011'!V30),'2011'!V30,CONCATENATE("* ",'2011'!V30)))</f>
        <v>9</v>
      </c>
      <c r="H6" s="7">
        <f>IF(ISBLANK('2011'!W30),0,IF(ISNUMBER('2011'!W30),'2011'!W30,CONCATENATE("* ",'2011'!W30)))</f>
        <v>10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IF(ISBLANK('2011'!Q31),0,IF(ISNUMBER('2011'!Q31),'2011'!Q31,CONCATENATE("* ",'2011'!Q31)))</f>
        <v>11</v>
      </c>
      <c r="C8" s="7">
        <f>IF(ISBLANK('2011'!R31),0,IF(ISNUMBER('2011'!R31),'2011'!R31,CONCATENATE("* ",'2011'!R31)))</f>
        <v>12</v>
      </c>
      <c r="D8" s="7">
        <f>IF(ISBLANK('2011'!S31),0,IF(ISNUMBER('2011'!S31),'2011'!S31,CONCATENATE("* ",'2011'!S31)))</f>
        <v>13</v>
      </c>
      <c r="E8" s="7">
        <f>IF(ISBLANK('2011'!T31),0,IF(ISNUMBER('2011'!T31),'2011'!T31,CONCATENATE("* ",'2011'!T31)))</f>
        <v>14</v>
      </c>
      <c r="F8" s="7">
        <f>IF(ISBLANK('2011'!U31),0,IF(ISNUMBER('2011'!U31),'2011'!U31,CONCATENATE("* ",'2011'!U31)))</f>
        <v>15</v>
      </c>
      <c r="G8" s="7">
        <f>IF(ISBLANK('2011'!V31),0,IF(ISNUMBER('2011'!V31),'2011'!V31,CONCATENATE("* ",'2011'!V31)))</f>
        <v>16</v>
      </c>
      <c r="H8" s="7">
        <f>IF(ISBLANK('2011'!W31),0,IF(ISNUMBER('2011'!W31),'2011'!W31,CONCATENATE("* ",'2011'!W31)))</f>
        <v>17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IF(ISBLANK('2011'!Q32),0,IF(ISNUMBER('2011'!Q32),'2011'!Q32,CONCATENATE("* ",'2011'!Q32)))</f>
        <v>18</v>
      </c>
      <c r="C10" s="9">
        <f>IF(ISBLANK('2011'!R32),0,IF(ISNUMBER('2011'!R32),'2011'!R32,CONCATENATE("* ",'2011'!R32)))</f>
        <v>19</v>
      </c>
      <c r="D10" s="9">
        <f>IF(ISBLANK('2011'!S32),0,IF(ISNUMBER('2011'!S32),'2011'!S32,CONCATENATE("* ",'2011'!S32)))</f>
        <v>20</v>
      </c>
      <c r="E10" s="9">
        <f>IF(ISBLANK('2011'!T32),0,IF(ISNUMBER('2011'!T32),'2011'!T32,CONCATENATE("* ",'2011'!T32)))</f>
        <v>21</v>
      </c>
      <c r="F10" s="9">
        <f>IF(ISBLANK('2011'!U32),0,IF(ISNUMBER('2011'!U32),'2011'!U32,CONCATENATE("* ",'2011'!U32)))</f>
        <v>22</v>
      </c>
      <c r="G10" s="9">
        <f>IF(ISBLANK('2011'!V32),0,IF(ISNUMBER('2011'!V32),'2011'!V32,CONCATENATE("* ",'2011'!V32)))</f>
        <v>23</v>
      </c>
      <c r="H10" s="9">
        <f>IF(ISBLANK('2011'!W32),0,IF(ISNUMBER('2011'!W32),'2011'!W32,CONCATENATE("* ",'2011'!W32)))</f>
        <v>24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 t="str">
        <f>IF(ISBLANK('2011'!Q33),0,IF(ISNUMBER('2011'!Q33),'2011'!Q33,CONCATENATE("* ",'2011'!Q33)))</f>
        <v>* Natal 25</v>
      </c>
      <c r="C12" s="9">
        <f>IF(ISBLANK('2011'!R33),0,IF(ISNUMBER('2011'!R33),'2011'!R33,CONCATENATE("* ",'2011'!R33)))</f>
        <v>26</v>
      </c>
      <c r="D12" s="9">
        <f>IF(ISBLANK('2011'!S33),0,IF(ISNUMBER('2011'!S33),'2011'!S33,CONCATENATE("* ",'2011'!S33)))</f>
        <v>27</v>
      </c>
      <c r="E12" s="9">
        <f>IF(ISBLANK('2011'!T33),0,IF(ISNUMBER('2011'!T33),'2011'!T33,CONCATENATE("* ",'2011'!T33)))</f>
        <v>28</v>
      </c>
      <c r="F12" s="9">
        <f>IF(ISBLANK('2011'!U33),0,IF(ISNUMBER('2011'!U33),'2011'!U33,CONCATENATE("* ",'2011'!U33)))</f>
        <v>29</v>
      </c>
      <c r="G12" s="9">
        <f>IF(ISBLANK('2011'!V33),0,IF(ISNUMBER('2011'!V33),'2011'!V33,CONCATENATE("* ",'2011'!V33)))</f>
        <v>30</v>
      </c>
      <c r="H12" s="9">
        <f>IF(ISBLANK('2011'!W33),0,IF(ISNUMBER('2011'!W33),'2011'!W33,CONCATENATE("* ",'2011'!W33)))</f>
        <v>31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IF(ISBLANK('2011'!Q34),0,IF(ISNUMBER('2011'!Q34),'2011'!Q34,CONCATENATE("* ",'2011'!Q34)))</f>
        <v>0</v>
      </c>
      <c r="C14" s="9">
        <f>IF(ISBLANK('2011'!R34),0,IF(ISNUMBER('2011'!R34),'2011'!R34,CONCATENATE("* ",'2011'!R34)))</f>
        <v>0</v>
      </c>
      <c r="D14" s="9">
        <f>IF(ISBLANK('2011'!S34),0,IF(ISNUMBER('2011'!S34),'2011'!S34,CONCATENATE("* ",'2011'!S34)))</f>
        <v>0</v>
      </c>
      <c r="E14" s="9">
        <f>IF(ISBLANK('2011'!T34),0,IF(ISNUMBER('2011'!T34),'2011'!T34,CONCATENATE("* ",'2011'!T34)))</f>
        <v>0</v>
      </c>
      <c r="F14" s="9">
        <f>IF(ISBLANK('2011'!U34),0,IF(ISNUMBER('2011'!U34),'2011'!U34,CONCATENATE("* ",'2011'!U34)))</f>
        <v>0</v>
      </c>
      <c r="G14" s="9">
        <f>IF(ISBLANK('2011'!V34),0,IF(ISNUMBER('2011'!V34),'2011'!V34,CONCATENATE("* ",'2011'!V34)))</f>
        <v>0</v>
      </c>
      <c r="H14" s="9">
        <f>IF(ISBLANK('2011'!W34),0,IF(ISNUMBER('2011'!W34),'2011'!W34,CONCATENATE("* ",'2011'!W34)))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4:H4 B8:H8 B14:H14 B10:H10 B12:H12 B6:H6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Plan37">
    <pageSetUpPr fitToPage="1"/>
  </sheetPr>
  <dimension ref="A1:AC35"/>
  <sheetViews>
    <sheetView showGridLines="0" showRowColHeaders="0" showOutlineSymbols="0" workbookViewId="0" topLeftCell="A1">
      <selection activeCell="S17" sqref="S17"/>
    </sheetView>
  </sheetViews>
  <sheetFormatPr defaultColWidth="9.140625" defaultRowHeight="12.75"/>
  <cols>
    <col min="1" max="1" width="4.00390625" style="10" bestFit="1" customWidth="1"/>
    <col min="2" max="2" width="4.421875" style="10" bestFit="1" customWidth="1"/>
    <col min="3" max="3" width="4.00390625" style="10" bestFit="1" customWidth="1"/>
    <col min="4" max="4" width="4.421875" style="10" bestFit="1" customWidth="1"/>
    <col min="5" max="7" width="4.00390625" style="10" bestFit="1" customWidth="1"/>
    <col min="8" max="8" width="2.421875" style="10" customWidth="1"/>
    <col min="9" max="9" width="4.00390625" style="10" bestFit="1" customWidth="1"/>
    <col min="10" max="10" width="4.421875" style="10" bestFit="1" customWidth="1"/>
    <col min="11" max="11" width="4.00390625" style="10" bestFit="1" customWidth="1"/>
    <col min="12" max="12" width="6.28125" style="10" bestFit="1" customWidth="1"/>
    <col min="13" max="15" width="4.00390625" style="10" bestFit="1" customWidth="1"/>
    <col min="16" max="16" width="2.421875" style="10" customWidth="1"/>
    <col min="17" max="17" width="4.00390625" style="10" bestFit="1" customWidth="1"/>
    <col min="18" max="18" width="4.421875" style="10" bestFit="1" customWidth="1"/>
    <col min="19" max="19" width="4.00390625" style="10" bestFit="1" customWidth="1"/>
    <col min="20" max="21" width="5.00390625" style="10" bestFit="1" customWidth="1"/>
    <col min="22" max="23" width="4.00390625" style="10" bestFit="1" customWidth="1"/>
    <col min="24" max="24" width="2.28125" style="10" customWidth="1"/>
    <col min="25" max="16384" width="9.140625" style="10" customWidth="1"/>
  </cols>
  <sheetData>
    <row r="1" spans="1:24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1">
        <v>2009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</row>
    <row r="2" spans="1:24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</row>
    <row r="3" spans="1:24" ht="13.5" customHeight="1" thickBot="1">
      <c r="A3" s="28"/>
      <c r="B3" s="28"/>
      <c r="C3" s="28"/>
      <c r="D3" s="30" t="s">
        <v>9</v>
      </c>
      <c r="E3" s="29"/>
      <c r="F3" s="28"/>
      <c r="G3" s="28"/>
      <c r="H3" s="28"/>
      <c r="I3" s="28"/>
      <c r="J3" s="28"/>
      <c r="K3" s="28"/>
      <c r="L3" s="30" t="s">
        <v>17</v>
      </c>
      <c r="M3" s="29"/>
      <c r="N3" s="28"/>
      <c r="O3" s="28"/>
      <c r="P3" s="28"/>
      <c r="Q3" s="28"/>
      <c r="R3" s="28"/>
      <c r="S3" s="28"/>
      <c r="T3" s="30" t="s">
        <v>18</v>
      </c>
      <c r="U3" s="29"/>
      <c r="V3" s="28"/>
      <c r="W3" s="28"/>
      <c r="X3" s="11"/>
    </row>
    <row r="4" spans="1:29" ht="13.5" customHeight="1">
      <c r="A4" s="19" t="s">
        <v>0</v>
      </c>
      <c r="B4" s="20" t="s">
        <v>10</v>
      </c>
      <c r="C4" s="20" t="s">
        <v>11</v>
      </c>
      <c r="D4" s="20" t="s">
        <v>12</v>
      </c>
      <c r="E4" s="20" t="s">
        <v>12</v>
      </c>
      <c r="F4" s="20" t="s">
        <v>10</v>
      </c>
      <c r="G4" s="21" t="s">
        <v>13</v>
      </c>
      <c r="H4" s="28"/>
      <c r="I4" s="19" t="s">
        <v>0</v>
      </c>
      <c r="J4" s="20" t="s">
        <v>10</v>
      </c>
      <c r="K4" s="20" t="s">
        <v>11</v>
      </c>
      <c r="L4" s="20" t="s">
        <v>12</v>
      </c>
      <c r="M4" s="20" t="s">
        <v>12</v>
      </c>
      <c r="N4" s="20" t="s">
        <v>10</v>
      </c>
      <c r="O4" s="21" t="s">
        <v>13</v>
      </c>
      <c r="P4" s="28"/>
      <c r="Q4" s="19" t="s">
        <v>0</v>
      </c>
      <c r="R4" s="20" t="s">
        <v>10</v>
      </c>
      <c r="S4" s="20" t="s">
        <v>11</v>
      </c>
      <c r="T4" s="20" t="s">
        <v>12</v>
      </c>
      <c r="U4" s="20" t="s">
        <v>12</v>
      </c>
      <c r="V4" s="20" t="s">
        <v>10</v>
      </c>
      <c r="W4" s="21" t="s">
        <v>13</v>
      </c>
      <c r="X4" s="11"/>
      <c r="Z4" s="35"/>
      <c r="AA4" s="36"/>
      <c r="AB4" s="36"/>
      <c r="AC4" s="37"/>
    </row>
    <row r="5" spans="1:29" ht="12.75">
      <c r="A5" s="33"/>
      <c r="B5" s="23"/>
      <c r="C5" s="23"/>
      <c r="D5" s="23"/>
      <c r="E5" s="32" t="s">
        <v>114</v>
      </c>
      <c r="F5" s="23">
        <v>2</v>
      </c>
      <c r="G5" s="24">
        <v>3</v>
      </c>
      <c r="H5" s="28"/>
      <c r="I5" s="3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24">
        <v>7</v>
      </c>
      <c r="P5" s="28"/>
      <c r="Q5" s="33">
        <v>1</v>
      </c>
      <c r="R5" s="23">
        <v>2</v>
      </c>
      <c r="S5" s="23">
        <v>3</v>
      </c>
      <c r="T5" s="23">
        <v>4</v>
      </c>
      <c r="U5" s="23">
        <v>5</v>
      </c>
      <c r="V5" s="23">
        <v>6</v>
      </c>
      <c r="W5" s="24">
        <v>7</v>
      </c>
      <c r="X5" s="11"/>
      <c r="Z5" s="38"/>
      <c r="AA5" s="39"/>
      <c r="AB5" s="39"/>
      <c r="AC5" s="40"/>
    </row>
    <row r="6" spans="1:29" ht="12.75">
      <c r="A6" s="33">
        <v>4</v>
      </c>
      <c r="B6" s="23">
        <v>5</v>
      </c>
      <c r="C6" s="23">
        <v>6</v>
      </c>
      <c r="D6" s="23">
        <v>7</v>
      </c>
      <c r="E6" s="23">
        <v>8</v>
      </c>
      <c r="F6" s="23">
        <v>9</v>
      </c>
      <c r="G6" s="24">
        <v>10</v>
      </c>
      <c r="H6" s="28"/>
      <c r="I6" s="3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4">
        <v>14</v>
      </c>
      <c r="P6" s="28"/>
      <c r="Q6" s="33">
        <v>8</v>
      </c>
      <c r="R6" s="23">
        <v>9</v>
      </c>
      <c r="S6" s="23">
        <v>10</v>
      </c>
      <c r="T6" s="23">
        <v>11</v>
      </c>
      <c r="U6" s="23">
        <v>12</v>
      </c>
      <c r="V6" s="23">
        <v>13</v>
      </c>
      <c r="W6" s="24">
        <v>14</v>
      </c>
      <c r="X6" s="11"/>
      <c r="Z6" s="38"/>
      <c r="AA6" s="39"/>
      <c r="AB6" s="39"/>
      <c r="AC6" s="40"/>
    </row>
    <row r="7" spans="1:29" ht="12.75">
      <c r="A7" s="33">
        <v>11</v>
      </c>
      <c r="B7" s="23">
        <v>12</v>
      </c>
      <c r="C7" s="23">
        <v>13</v>
      </c>
      <c r="D7" s="23">
        <v>14</v>
      </c>
      <c r="E7" s="23">
        <v>15</v>
      </c>
      <c r="F7" s="23">
        <v>16</v>
      </c>
      <c r="G7" s="24">
        <v>17</v>
      </c>
      <c r="H7" s="28"/>
      <c r="I7" s="33">
        <v>15</v>
      </c>
      <c r="J7" s="23">
        <v>16</v>
      </c>
      <c r="K7" s="23">
        <v>17</v>
      </c>
      <c r="L7" s="23">
        <v>18</v>
      </c>
      <c r="M7" s="23">
        <v>19</v>
      </c>
      <c r="N7" s="23">
        <v>20</v>
      </c>
      <c r="O7" s="24">
        <v>21</v>
      </c>
      <c r="P7" s="28"/>
      <c r="Q7" s="3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4">
        <v>21</v>
      </c>
      <c r="X7" s="11"/>
      <c r="Z7" s="38" t="s">
        <v>54</v>
      </c>
      <c r="AA7" s="39"/>
      <c r="AB7" s="39"/>
      <c r="AC7" s="40"/>
    </row>
    <row r="8" spans="1:29" ht="12.75">
      <c r="A8" s="33">
        <v>18</v>
      </c>
      <c r="B8" s="23">
        <v>19</v>
      </c>
      <c r="C8" s="23">
        <v>20</v>
      </c>
      <c r="D8" s="23">
        <v>21</v>
      </c>
      <c r="E8" s="23">
        <v>22</v>
      </c>
      <c r="F8" s="23">
        <v>23</v>
      </c>
      <c r="G8" s="24">
        <v>24</v>
      </c>
      <c r="H8" s="28"/>
      <c r="I8" s="33">
        <v>22</v>
      </c>
      <c r="J8" s="23">
        <v>23</v>
      </c>
      <c r="K8" s="32" t="s">
        <v>113</v>
      </c>
      <c r="L8" s="23">
        <v>25</v>
      </c>
      <c r="M8" s="23">
        <v>26</v>
      </c>
      <c r="N8" s="23">
        <v>27</v>
      </c>
      <c r="O8" s="24">
        <v>28</v>
      </c>
      <c r="P8" s="28"/>
      <c r="Q8" s="33">
        <v>22</v>
      </c>
      <c r="R8" s="23">
        <v>23</v>
      </c>
      <c r="S8" s="23">
        <v>24</v>
      </c>
      <c r="T8" s="23">
        <v>25</v>
      </c>
      <c r="U8" s="23">
        <v>26</v>
      </c>
      <c r="V8" s="23">
        <v>27</v>
      </c>
      <c r="W8" s="24">
        <v>28</v>
      </c>
      <c r="X8" s="11"/>
      <c r="Z8" s="38"/>
      <c r="AA8" s="39"/>
      <c r="AB8" s="39"/>
      <c r="AC8" s="40"/>
    </row>
    <row r="9" spans="1:29" ht="12.75">
      <c r="A9" s="33">
        <v>25</v>
      </c>
      <c r="B9" s="23">
        <v>26</v>
      </c>
      <c r="C9" s="23">
        <v>27</v>
      </c>
      <c r="D9" s="23">
        <v>28</v>
      </c>
      <c r="E9" s="23">
        <v>29</v>
      </c>
      <c r="F9" s="23">
        <v>30</v>
      </c>
      <c r="G9" s="24">
        <v>31</v>
      </c>
      <c r="H9" s="28"/>
      <c r="I9" s="33"/>
      <c r="J9" s="23"/>
      <c r="K9" s="23"/>
      <c r="L9" s="23"/>
      <c r="M9" s="23"/>
      <c r="N9" s="23"/>
      <c r="O9" s="24"/>
      <c r="P9" s="28"/>
      <c r="Q9" s="33">
        <v>29</v>
      </c>
      <c r="R9" s="23">
        <v>30</v>
      </c>
      <c r="S9" s="23">
        <v>31</v>
      </c>
      <c r="T9" s="23"/>
      <c r="U9" s="23"/>
      <c r="V9" s="23"/>
      <c r="W9" s="24"/>
      <c r="X9" s="11"/>
      <c r="Z9" s="38" t="s">
        <v>55</v>
      </c>
      <c r="AA9" s="39"/>
      <c r="AB9" s="39"/>
      <c r="AC9" s="40"/>
    </row>
    <row r="10" spans="1:29" ht="13.5" thickBot="1">
      <c r="A10" s="104"/>
      <c r="B10" s="26"/>
      <c r="C10" s="26"/>
      <c r="D10" s="26"/>
      <c r="E10" s="26"/>
      <c r="F10" s="26"/>
      <c r="G10" s="27"/>
      <c r="H10" s="28"/>
      <c r="I10" s="104"/>
      <c r="J10" s="26"/>
      <c r="K10" s="26"/>
      <c r="L10" s="26"/>
      <c r="M10" s="26"/>
      <c r="N10" s="26"/>
      <c r="O10" s="27"/>
      <c r="P10" s="28"/>
      <c r="Q10" s="104"/>
      <c r="R10" s="26"/>
      <c r="S10" s="26"/>
      <c r="T10" s="26"/>
      <c r="U10" s="26"/>
      <c r="V10" s="26"/>
      <c r="W10" s="27"/>
      <c r="X10" s="11"/>
      <c r="Z10" s="38" t="s">
        <v>56</v>
      </c>
      <c r="AA10" s="39"/>
      <c r="AB10" s="39"/>
      <c r="AC10" s="40"/>
    </row>
    <row r="11" spans="1:29" ht="13.5" thickBot="1">
      <c r="A11" s="28"/>
      <c r="B11" s="28"/>
      <c r="C11" s="28"/>
      <c r="D11" s="30" t="s">
        <v>19</v>
      </c>
      <c r="E11" s="29"/>
      <c r="F11" s="28"/>
      <c r="G11" s="28"/>
      <c r="H11" s="28"/>
      <c r="I11" s="28"/>
      <c r="J11" s="28"/>
      <c r="K11" s="28"/>
      <c r="L11" s="30" t="s">
        <v>20</v>
      </c>
      <c r="M11" s="29"/>
      <c r="N11" s="28"/>
      <c r="O11" s="28"/>
      <c r="P11" s="28"/>
      <c r="Q11" s="28"/>
      <c r="R11" s="28"/>
      <c r="S11" s="28"/>
      <c r="T11" s="30" t="s">
        <v>21</v>
      </c>
      <c r="U11" s="29"/>
      <c r="V11" s="28"/>
      <c r="W11" s="28"/>
      <c r="X11" s="11"/>
      <c r="Z11" s="38" t="s">
        <v>57</v>
      </c>
      <c r="AA11" s="39"/>
      <c r="AB11" s="39"/>
      <c r="AC11" s="40"/>
    </row>
    <row r="12" spans="1:29" ht="12.75">
      <c r="A12" s="19" t="s">
        <v>0</v>
      </c>
      <c r="B12" s="20" t="s">
        <v>10</v>
      </c>
      <c r="C12" s="20" t="s">
        <v>11</v>
      </c>
      <c r="D12" s="20" t="s">
        <v>12</v>
      </c>
      <c r="E12" s="20" t="s">
        <v>12</v>
      </c>
      <c r="F12" s="20" t="s">
        <v>10</v>
      </c>
      <c r="G12" s="21" t="s">
        <v>13</v>
      </c>
      <c r="H12" s="28"/>
      <c r="I12" s="19" t="s">
        <v>0</v>
      </c>
      <c r="J12" s="20" t="s">
        <v>10</v>
      </c>
      <c r="K12" s="20" t="s">
        <v>11</v>
      </c>
      <c r="L12" s="20" t="s">
        <v>12</v>
      </c>
      <c r="M12" s="20" t="s">
        <v>12</v>
      </c>
      <c r="N12" s="20" t="s">
        <v>10</v>
      </c>
      <c r="O12" s="21" t="s">
        <v>13</v>
      </c>
      <c r="P12" s="28"/>
      <c r="Q12" s="19" t="s">
        <v>0</v>
      </c>
      <c r="R12" s="20" t="s">
        <v>10</v>
      </c>
      <c r="S12" s="20" t="s">
        <v>11</v>
      </c>
      <c r="T12" s="20" t="s">
        <v>12</v>
      </c>
      <c r="U12" s="20" t="s">
        <v>12</v>
      </c>
      <c r="V12" s="20" t="s">
        <v>10</v>
      </c>
      <c r="W12" s="21" t="s">
        <v>13</v>
      </c>
      <c r="X12" s="11"/>
      <c r="Z12" s="38" t="s">
        <v>60</v>
      </c>
      <c r="AA12" s="39"/>
      <c r="AB12" s="39"/>
      <c r="AC12" s="40"/>
    </row>
    <row r="13" spans="1:29" ht="12.75">
      <c r="A13" s="33"/>
      <c r="B13" s="23"/>
      <c r="C13" s="23"/>
      <c r="D13" s="23">
        <v>1</v>
      </c>
      <c r="E13" s="23">
        <v>2</v>
      </c>
      <c r="F13" s="23">
        <v>3</v>
      </c>
      <c r="G13" s="24">
        <v>4</v>
      </c>
      <c r="H13" s="28"/>
      <c r="I13" s="33"/>
      <c r="J13" s="23"/>
      <c r="K13" s="23"/>
      <c r="L13" s="23"/>
      <c r="M13" s="23"/>
      <c r="N13" s="32" t="s">
        <v>118</v>
      </c>
      <c r="O13" s="24">
        <v>2</v>
      </c>
      <c r="P13" s="28"/>
      <c r="Q13" s="33"/>
      <c r="R13" s="23">
        <v>1</v>
      </c>
      <c r="S13" s="23">
        <v>2</v>
      </c>
      <c r="T13" s="23">
        <v>3</v>
      </c>
      <c r="U13" s="23">
        <v>4</v>
      </c>
      <c r="V13" s="23">
        <v>5</v>
      </c>
      <c r="W13" s="24">
        <v>6</v>
      </c>
      <c r="X13" s="11"/>
      <c r="Z13" s="38"/>
      <c r="AA13" s="39"/>
      <c r="AB13" s="39"/>
      <c r="AC13" s="40"/>
    </row>
    <row r="14" spans="1:29" ht="12.75">
      <c r="A14" s="33">
        <v>5</v>
      </c>
      <c r="B14" s="23">
        <v>6</v>
      </c>
      <c r="C14" s="23">
        <v>7</v>
      </c>
      <c r="D14" s="23">
        <v>8</v>
      </c>
      <c r="E14" s="23">
        <v>9</v>
      </c>
      <c r="F14" s="32" t="s">
        <v>115</v>
      </c>
      <c r="G14" s="24">
        <v>11</v>
      </c>
      <c r="H14" s="28"/>
      <c r="I14" s="33">
        <v>3</v>
      </c>
      <c r="J14" s="23">
        <v>4</v>
      </c>
      <c r="K14" s="23">
        <v>5</v>
      </c>
      <c r="L14" s="23">
        <v>6</v>
      </c>
      <c r="M14" s="23">
        <v>7</v>
      </c>
      <c r="N14" s="23">
        <v>8</v>
      </c>
      <c r="O14" s="24">
        <v>9</v>
      </c>
      <c r="P14" s="28"/>
      <c r="Q14" s="33">
        <v>7</v>
      </c>
      <c r="R14" s="23">
        <v>8</v>
      </c>
      <c r="S14" s="23">
        <v>9</v>
      </c>
      <c r="T14" s="23">
        <v>10</v>
      </c>
      <c r="U14" s="32" t="s">
        <v>119</v>
      </c>
      <c r="V14" s="23">
        <v>12</v>
      </c>
      <c r="W14" s="24">
        <v>13</v>
      </c>
      <c r="X14" s="11"/>
      <c r="Z14" s="38" t="s">
        <v>58</v>
      </c>
      <c r="AA14" s="39"/>
      <c r="AB14" s="39"/>
      <c r="AC14" s="40"/>
    </row>
    <row r="15" spans="1:29" ht="12.75">
      <c r="A15" s="33" t="s">
        <v>117</v>
      </c>
      <c r="B15" s="23">
        <v>13</v>
      </c>
      <c r="C15" s="23">
        <v>14</v>
      </c>
      <c r="D15" s="23">
        <v>15</v>
      </c>
      <c r="E15" s="23">
        <v>16</v>
      </c>
      <c r="F15" s="23">
        <v>17</v>
      </c>
      <c r="G15" s="24">
        <v>18</v>
      </c>
      <c r="H15" s="28"/>
      <c r="I15" s="33">
        <v>10</v>
      </c>
      <c r="J15" s="23">
        <v>11</v>
      </c>
      <c r="K15" s="23">
        <v>12</v>
      </c>
      <c r="L15" s="23">
        <v>13</v>
      </c>
      <c r="M15" s="23">
        <v>14</v>
      </c>
      <c r="N15" s="23">
        <v>15</v>
      </c>
      <c r="O15" s="24">
        <v>16</v>
      </c>
      <c r="P15" s="28"/>
      <c r="Q15" s="33">
        <v>14</v>
      </c>
      <c r="R15" s="23">
        <v>15</v>
      </c>
      <c r="S15" s="23">
        <v>16</v>
      </c>
      <c r="T15" s="23">
        <v>17</v>
      </c>
      <c r="U15" s="23">
        <v>18</v>
      </c>
      <c r="V15" s="23">
        <v>19</v>
      </c>
      <c r="W15" s="24">
        <v>20</v>
      </c>
      <c r="X15" s="11"/>
      <c r="Z15" s="38" t="s">
        <v>59</v>
      </c>
      <c r="AA15" s="39"/>
      <c r="AB15" s="39"/>
      <c r="AC15" s="40"/>
    </row>
    <row r="16" spans="1:29" ht="12.75">
      <c r="A16" s="33">
        <v>19</v>
      </c>
      <c r="B16" s="23">
        <v>20</v>
      </c>
      <c r="C16" s="32" t="s">
        <v>116</v>
      </c>
      <c r="D16" s="23">
        <v>22</v>
      </c>
      <c r="E16" s="23">
        <v>23</v>
      </c>
      <c r="F16" s="23">
        <v>24</v>
      </c>
      <c r="G16" s="24">
        <v>25</v>
      </c>
      <c r="H16" s="28"/>
      <c r="I16" s="33">
        <v>17</v>
      </c>
      <c r="J16" s="23">
        <v>18</v>
      </c>
      <c r="K16" s="23">
        <v>19</v>
      </c>
      <c r="L16" s="23">
        <v>20</v>
      </c>
      <c r="M16" s="23">
        <v>21</v>
      </c>
      <c r="N16" s="23">
        <v>22</v>
      </c>
      <c r="O16" s="24">
        <v>23</v>
      </c>
      <c r="P16" s="28"/>
      <c r="Q16" s="33">
        <v>21</v>
      </c>
      <c r="R16" s="23">
        <v>22</v>
      </c>
      <c r="S16" s="23">
        <v>23</v>
      </c>
      <c r="T16" s="23">
        <v>24</v>
      </c>
      <c r="U16" s="23">
        <v>25</v>
      </c>
      <c r="V16" s="23">
        <v>26</v>
      </c>
      <c r="W16" s="24">
        <v>27</v>
      </c>
      <c r="X16" s="11"/>
      <c r="Z16" s="38"/>
      <c r="AA16" s="39"/>
      <c r="AB16" s="39"/>
      <c r="AC16" s="40"/>
    </row>
    <row r="17" spans="1:29" ht="12.75">
      <c r="A17" s="33">
        <v>26</v>
      </c>
      <c r="B17" s="23">
        <v>27</v>
      </c>
      <c r="C17" s="23">
        <v>28</v>
      </c>
      <c r="D17" s="23">
        <v>29</v>
      </c>
      <c r="E17" s="23">
        <v>30</v>
      </c>
      <c r="F17" s="23"/>
      <c r="G17" s="24"/>
      <c r="H17" s="28"/>
      <c r="I17" s="33">
        <v>24</v>
      </c>
      <c r="J17" s="23">
        <v>25</v>
      </c>
      <c r="K17" s="23">
        <v>26</v>
      </c>
      <c r="L17" s="23">
        <v>27</v>
      </c>
      <c r="M17" s="23">
        <v>28</v>
      </c>
      <c r="N17" s="23">
        <v>29</v>
      </c>
      <c r="O17" s="24">
        <v>30</v>
      </c>
      <c r="P17" s="28"/>
      <c r="Q17" s="33">
        <v>28</v>
      </c>
      <c r="R17" s="23">
        <v>29</v>
      </c>
      <c r="S17" s="23">
        <v>30</v>
      </c>
      <c r="T17" s="23"/>
      <c r="U17" s="23"/>
      <c r="V17" s="23"/>
      <c r="W17" s="24"/>
      <c r="X17" s="11"/>
      <c r="Z17" s="38"/>
      <c r="AA17" s="39"/>
      <c r="AB17" s="39"/>
      <c r="AC17" s="40"/>
    </row>
    <row r="18" spans="1:29" ht="13.5" thickBot="1">
      <c r="A18" s="104"/>
      <c r="B18" s="26"/>
      <c r="C18" s="26"/>
      <c r="D18" s="26"/>
      <c r="E18" s="26"/>
      <c r="F18" s="26"/>
      <c r="G18" s="27"/>
      <c r="H18" s="28"/>
      <c r="I18" s="104">
        <v>31</v>
      </c>
      <c r="J18" s="26"/>
      <c r="K18" s="26"/>
      <c r="L18" s="26"/>
      <c r="M18" s="26"/>
      <c r="N18" s="26"/>
      <c r="O18" s="27"/>
      <c r="P18" s="28"/>
      <c r="Q18" s="104"/>
      <c r="R18" s="26"/>
      <c r="S18" s="26"/>
      <c r="T18" s="26"/>
      <c r="U18" s="26"/>
      <c r="V18" s="26"/>
      <c r="W18" s="27"/>
      <c r="X18" s="11"/>
      <c r="Z18" s="38" t="s">
        <v>61</v>
      </c>
      <c r="AA18" s="39"/>
      <c r="AB18" s="39">
        <v>25</v>
      </c>
      <c r="AC18" s="40"/>
    </row>
    <row r="19" spans="1:29" ht="13.5" thickBot="1">
      <c r="A19" s="28"/>
      <c r="B19" s="28"/>
      <c r="C19" s="28"/>
      <c r="D19" s="30" t="s">
        <v>22</v>
      </c>
      <c r="E19" s="29"/>
      <c r="F19" s="28"/>
      <c r="G19" s="28"/>
      <c r="H19" s="28"/>
      <c r="I19" s="28"/>
      <c r="J19" s="28"/>
      <c r="K19" s="28"/>
      <c r="L19" s="30" t="s">
        <v>23</v>
      </c>
      <c r="M19" s="29"/>
      <c r="N19" s="28"/>
      <c r="O19" s="28"/>
      <c r="P19" s="28"/>
      <c r="Q19" s="28"/>
      <c r="R19" s="28"/>
      <c r="S19" s="28"/>
      <c r="T19" s="30" t="s">
        <v>24</v>
      </c>
      <c r="U19" s="29"/>
      <c r="V19" s="28"/>
      <c r="W19" s="28"/>
      <c r="X19" s="11"/>
      <c r="Z19" s="38"/>
      <c r="AA19" s="39" t="s">
        <v>62</v>
      </c>
      <c r="AB19" s="44" t="s">
        <v>16</v>
      </c>
      <c r="AC19" s="40"/>
    </row>
    <row r="20" spans="1:29" ht="12.75">
      <c r="A20" s="19" t="s">
        <v>0</v>
      </c>
      <c r="B20" s="20" t="s">
        <v>10</v>
      </c>
      <c r="C20" s="20" t="s">
        <v>11</v>
      </c>
      <c r="D20" s="20" t="s">
        <v>12</v>
      </c>
      <c r="E20" s="20" t="s">
        <v>12</v>
      </c>
      <c r="F20" s="20" t="s">
        <v>10</v>
      </c>
      <c r="G20" s="21" t="s">
        <v>13</v>
      </c>
      <c r="H20" s="28"/>
      <c r="I20" s="19" t="s">
        <v>0</v>
      </c>
      <c r="J20" s="20" t="s">
        <v>10</v>
      </c>
      <c r="K20" s="20" t="s">
        <v>11</v>
      </c>
      <c r="L20" s="20" t="s">
        <v>12</v>
      </c>
      <c r="M20" s="20" t="s">
        <v>12</v>
      </c>
      <c r="N20" s="20" t="s">
        <v>10</v>
      </c>
      <c r="O20" s="21" t="s">
        <v>13</v>
      </c>
      <c r="P20" s="28"/>
      <c r="Q20" s="19" t="s">
        <v>0</v>
      </c>
      <c r="R20" s="20" t="s">
        <v>10</v>
      </c>
      <c r="S20" s="20" t="s">
        <v>11</v>
      </c>
      <c r="T20" s="20" t="s">
        <v>12</v>
      </c>
      <c r="U20" s="20" t="s">
        <v>12</v>
      </c>
      <c r="V20" s="20" t="s">
        <v>10</v>
      </c>
      <c r="W20" s="21" t="s">
        <v>13</v>
      </c>
      <c r="X20" s="11"/>
      <c r="Z20" s="38"/>
      <c r="AA20" s="39"/>
      <c r="AB20" s="39"/>
      <c r="AC20" s="40"/>
    </row>
    <row r="21" spans="1:29" ht="12.75">
      <c r="A21" s="33"/>
      <c r="B21" s="23"/>
      <c r="C21" s="23"/>
      <c r="D21" s="23">
        <v>1</v>
      </c>
      <c r="E21" s="32" t="s">
        <v>53</v>
      </c>
      <c r="F21" s="23">
        <v>3</v>
      </c>
      <c r="G21" s="24">
        <v>4</v>
      </c>
      <c r="H21" s="28"/>
      <c r="I21" s="33"/>
      <c r="J21" s="23"/>
      <c r="K21" s="23"/>
      <c r="L21" s="23"/>
      <c r="M21" s="23"/>
      <c r="N21" s="23"/>
      <c r="O21" s="24">
        <v>1</v>
      </c>
      <c r="P21" s="28"/>
      <c r="Q21" s="33"/>
      <c r="R21" s="23"/>
      <c r="S21" s="23">
        <v>1</v>
      </c>
      <c r="T21" s="23">
        <v>2</v>
      </c>
      <c r="U21" s="23">
        <v>3</v>
      </c>
      <c r="V21" s="23">
        <v>4</v>
      </c>
      <c r="W21" s="24">
        <v>5</v>
      </c>
      <c r="X21" s="11"/>
      <c r="Z21" s="38"/>
      <c r="AA21" s="39"/>
      <c r="AB21" s="39"/>
      <c r="AC21" s="40"/>
    </row>
    <row r="22" spans="1:29" ht="12.75">
      <c r="A22" s="33">
        <v>5</v>
      </c>
      <c r="B22" s="23">
        <v>6</v>
      </c>
      <c r="C22" s="23">
        <v>7</v>
      </c>
      <c r="D22" s="23">
        <v>8</v>
      </c>
      <c r="E22" s="23">
        <v>9</v>
      </c>
      <c r="F22" s="23">
        <v>10</v>
      </c>
      <c r="G22" s="24">
        <v>11</v>
      </c>
      <c r="H22" s="28"/>
      <c r="I22" s="33">
        <v>2</v>
      </c>
      <c r="J22" s="23">
        <v>3</v>
      </c>
      <c r="K22" s="23">
        <v>4</v>
      </c>
      <c r="L22" s="23">
        <v>5</v>
      </c>
      <c r="M22" s="23">
        <v>6</v>
      </c>
      <c r="N22" s="23">
        <v>7</v>
      </c>
      <c r="O22" s="24">
        <v>8</v>
      </c>
      <c r="P22" s="28"/>
      <c r="Q22" s="33">
        <v>6</v>
      </c>
      <c r="R22" s="32" t="s">
        <v>14</v>
      </c>
      <c r="S22" s="23">
        <v>8</v>
      </c>
      <c r="T22" s="23">
        <v>9</v>
      </c>
      <c r="U22" s="23">
        <v>10</v>
      </c>
      <c r="V22" s="23">
        <v>11</v>
      </c>
      <c r="W22" s="24">
        <v>12</v>
      </c>
      <c r="X22" s="11"/>
      <c r="Z22" s="38"/>
      <c r="AA22" s="39"/>
      <c r="AB22" s="39"/>
      <c r="AC22" s="40"/>
    </row>
    <row r="23" spans="1:29" ht="12.75">
      <c r="A23" s="33">
        <v>12</v>
      </c>
      <c r="B23" s="23">
        <v>13</v>
      </c>
      <c r="C23" s="23">
        <v>14</v>
      </c>
      <c r="D23" s="23">
        <v>15</v>
      </c>
      <c r="E23" s="23">
        <v>16</v>
      </c>
      <c r="F23" s="23">
        <v>17</v>
      </c>
      <c r="G23" s="24">
        <v>18</v>
      </c>
      <c r="H23" s="28"/>
      <c r="I23" s="33">
        <v>9</v>
      </c>
      <c r="J23" s="23">
        <v>10</v>
      </c>
      <c r="K23" s="23">
        <v>11</v>
      </c>
      <c r="L23" s="23">
        <v>12</v>
      </c>
      <c r="M23" s="23">
        <v>13</v>
      </c>
      <c r="N23" s="23">
        <v>14</v>
      </c>
      <c r="O23" s="24">
        <v>15</v>
      </c>
      <c r="P23" s="28"/>
      <c r="Q23" s="33">
        <v>13</v>
      </c>
      <c r="R23" s="23">
        <v>14</v>
      </c>
      <c r="S23" s="23">
        <v>15</v>
      </c>
      <c r="T23" s="23">
        <v>16</v>
      </c>
      <c r="U23" s="23">
        <v>17</v>
      </c>
      <c r="V23" s="23">
        <v>18</v>
      </c>
      <c r="W23" s="24">
        <v>19</v>
      </c>
      <c r="X23" s="11"/>
      <c r="Z23" s="38"/>
      <c r="AA23" s="39"/>
      <c r="AB23" s="39"/>
      <c r="AC23" s="40"/>
    </row>
    <row r="24" spans="1:29" ht="12.75">
      <c r="A24" s="33">
        <v>19</v>
      </c>
      <c r="B24" s="23">
        <v>20</v>
      </c>
      <c r="C24" s="23">
        <v>21</v>
      </c>
      <c r="D24" s="23">
        <v>22</v>
      </c>
      <c r="E24" s="23">
        <v>23</v>
      </c>
      <c r="F24" s="23">
        <v>24</v>
      </c>
      <c r="G24" s="24">
        <v>25</v>
      </c>
      <c r="H24" s="28"/>
      <c r="I24" s="33">
        <v>16</v>
      </c>
      <c r="J24" s="23">
        <v>17</v>
      </c>
      <c r="K24" s="23">
        <v>18</v>
      </c>
      <c r="L24" s="23">
        <v>19</v>
      </c>
      <c r="M24" s="23">
        <v>20</v>
      </c>
      <c r="N24" s="23">
        <v>21</v>
      </c>
      <c r="O24" s="24">
        <v>22</v>
      </c>
      <c r="P24" s="28"/>
      <c r="Q24" s="33">
        <v>20</v>
      </c>
      <c r="R24" s="23">
        <v>21</v>
      </c>
      <c r="S24" s="23">
        <v>22</v>
      </c>
      <c r="T24" s="23">
        <v>23</v>
      </c>
      <c r="U24" s="23">
        <v>24</v>
      </c>
      <c r="V24" s="23">
        <v>25</v>
      </c>
      <c r="W24" s="24">
        <v>26</v>
      </c>
      <c r="X24" s="11"/>
      <c r="Z24" s="38"/>
      <c r="AA24" s="39"/>
      <c r="AB24" s="39"/>
      <c r="AC24" s="40"/>
    </row>
    <row r="25" spans="1:29" ht="12.75">
      <c r="A25" s="33">
        <v>26</v>
      </c>
      <c r="B25" s="23">
        <v>27</v>
      </c>
      <c r="C25" s="23">
        <v>28</v>
      </c>
      <c r="D25" s="23">
        <v>29</v>
      </c>
      <c r="E25" s="23">
        <v>30</v>
      </c>
      <c r="F25" s="23">
        <v>31</v>
      </c>
      <c r="G25" s="24"/>
      <c r="H25" s="28"/>
      <c r="I25" s="33">
        <v>23</v>
      </c>
      <c r="J25" s="23">
        <v>24</v>
      </c>
      <c r="K25" s="23">
        <v>25</v>
      </c>
      <c r="L25" s="23">
        <v>26</v>
      </c>
      <c r="M25" s="23">
        <v>27</v>
      </c>
      <c r="N25" s="23">
        <v>28</v>
      </c>
      <c r="O25" s="24">
        <v>29</v>
      </c>
      <c r="P25" s="28"/>
      <c r="Q25" s="33">
        <v>27</v>
      </c>
      <c r="R25" s="23">
        <v>28</v>
      </c>
      <c r="S25" s="23">
        <v>29</v>
      </c>
      <c r="T25" s="23">
        <v>30</v>
      </c>
      <c r="U25" s="23"/>
      <c r="V25" s="23"/>
      <c r="W25" s="24"/>
      <c r="X25" s="11"/>
      <c r="Z25" s="38"/>
      <c r="AA25" s="39"/>
      <c r="AB25" s="39"/>
      <c r="AC25" s="40"/>
    </row>
    <row r="26" spans="1:29" ht="13.5" thickBot="1">
      <c r="A26" s="104"/>
      <c r="B26" s="26"/>
      <c r="C26" s="26"/>
      <c r="D26" s="26"/>
      <c r="E26" s="26"/>
      <c r="F26" s="26"/>
      <c r="G26" s="27"/>
      <c r="H26" s="28"/>
      <c r="I26" s="104">
        <v>30</v>
      </c>
      <c r="J26" s="26">
        <v>31</v>
      </c>
      <c r="K26" s="26"/>
      <c r="L26" s="26"/>
      <c r="M26" s="26"/>
      <c r="N26" s="26"/>
      <c r="O26" s="27"/>
      <c r="P26" s="28"/>
      <c r="Q26" s="104"/>
      <c r="R26" s="26"/>
      <c r="S26" s="26"/>
      <c r="T26" s="26"/>
      <c r="U26" s="26"/>
      <c r="V26" s="26"/>
      <c r="W26" s="27"/>
      <c r="X26" s="11"/>
      <c r="Z26" s="38"/>
      <c r="AA26" s="39"/>
      <c r="AB26" s="39"/>
      <c r="AC26" s="40"/>
    </row>
    <row r="27" spans="1:29" ht="13.5" thickBot="1">
      <c r="A27" s="28"/>
      <c r="B27" s="28"/>
      <c r="C27" s="28"/>
      <c r="D27" s="30" t="s">
        <v>25</v>
      </c>
      <c r="E27" s="29"/>
      <c r="F27" s="28"/>
      <c r="G27" s="28"/>
      <c r="H27" s="28"/>
      <c r="I27" s="28"/>
      <c r="J27" s="28"/>
      <c r="K27" s="28"/>
      <c r="L27" s="30" t="s">
        <v>26</v>
      </c>
      <c r="M27" s="29"/>
      <c r="N27" s="28"/>
      <c r="O27" s="28"/>
      <c r="P27" s="28"/>
      <c r="Q27" s="28"/>
      <c r="R27" s="28"/>
      <c r="S27" s="28"/>
      <c r="T27" s="30" t="s">
        <v>27</v>
      </c>
      <c r="U27" s="29"/>
      <c r="V27" s="28"/>
      <c r="W27" s="28"/>
      <c r="X27" s="11"/>
      <c r="Z27" s="38"/>
      <c r="AA27" s="39"/>
      <c r="AB27" s="39"/>
      <c r="AC27" s="40"/>
    </row>
    <row r="28" spans="1:29" ht="12.75">
      <c r="A28" s="19" t="s">
        <v>0</v>
      </c>
      <c r="B28" s="20" t="s">
        <v>10</v>
      </c>
      <c r="C28" s="20" t="s">
        <v>11</v>
      </c>
      <c r="D28" s="20" t="s">
        <v>12</v>
      </c>
      <c r="E28" s="20" t="s">
        <v>12</v>
      </c>
      <c r="F28" s="20" t="s">
        <v>10</v>
      </c>
      <c r="G28" s="21" t="s">
        <v>13</v>
      </c>
      <c r="H28" s="28"/>
      <c r="I28" s="19" t="s">
        <v>0</v>
      </c>
      <c r="J28" s="20" t="s">
        <v>10</v>
      </c>
      <c r="K28" s="20" t="s">
        <v>11</v>
      </c>
      <c r="L28" s="20" t="s">
        <v>12</v>
      </c>
      <c r="M28" s="20" t="s">
        <v>12</v>
      </c>
      <c r="N28" s="20" t="s">
        <v>10</v>
      </c>
      <c r="O28" s="21" t="s">
        <v>13</v>
      </c>
      <c r="P28" s="28"/>
      <c r="Q28" s="19" t="s">
        <v>0</v>
      </c>
      <c r="R28" s="20" t="s">
        <v>10</v>
      </c>
      <c r="S28" s="20" t="s">
        <v>11</v>
      </c>
      <c r="T28" s="20" t="s">
        <v>12</v>
      </c>
      <c r="U28" s="20" t="s">
        <v>12</v>
      </c>
      <c r="V28" s="20" t="s">
        <v>10</v>
      </c>
      <c r="W28" s="21" t="s">
        <v>13</v>
      </c>
      <c r="X28" s="11"/>
      <c r="Z28" s="38"/>
      <c r="AA28" s="39"/>
      <c r="AB28" s="39"/>
      <c r="AC28" s="40"/>
    </row>
    <row r="29" spans="1:29" ht="12.75">
      <c r="A29" s="33"/>
      <c r="B29" s="23"/>
      <c r="C29" s="23"/>
      <c r="D29" s="23"/>
      <c r="E29" s="23">
        <v>1</v>
      </c>
      <c r="F29" s="23">
        <v>2</v>
      </c>
      <c r="G29" s="24">
        <v>3</v>
      </c>
      <c r="H29" s="28"/>
      <c r="I29" s="33">
        <v>1</v>
      </c>
      <c r="J29" s="32" t="s">
        <v>120</v>
      </c>
      <c r="K29" s="23">
        <v>3</v>
      </c>
      <c r="L29" s="23">
        <v>4</v>
      </c>
      <c r="M29" s="23">
        <v>5</v>
      </c>
      <c r="N29" s="23">
        <v>6</v>
      </c>
      <c r="O29" s="24">
        <v>7</v>
      </c>
      <c r="P29" s="28"/>
      <c r="Q29" s="33"/>
      <c r="R29" s="23"/>
      <c r="S29" s="23">
        <v>1</v>
      </c>
      <c r="T29" s="23">
        <v>2</v>
      </c>
      <c r="U29" s="23">
        <v>3</v>
      </c>
      <c r="V29" s="23">
        <v>4</v>
      </c>
      <c r="W29" s="24">
        <v>5</v>
      </c>
      <c r="X29" s="11"/>
      <c r="Z29" s="38"/>
      <c r="AA29" s="39"/>
      <c r="AB29" s="39"/>
      <c r="AC29" s="40"/>
    </row>
    <row r="30" spans="1:29" ht="12.75">
      <c r="A30" s="33">
        <v>4</v>
      </c>
      <c r="B30" s="23">
        <v>5</v>
      </c>
      <c r="C30" s="23">
        <v>6</v>
      </c>
      <c r="D30" s="23">
        <v>7</v>
      </c>
      <c r="E30" s="23">
        <v>8</v>
      </c>
      <c r="F30" s="23">
        <v>9</v>
      </c>
      <c r="G30" s="24">
        <v>10</v>
      </c>
      <c r="H30" s="28"/>
      <c r="I30" s="33">
        <v>8</v>
      </c>
      <c r="J30" s="23">
        <v>9</v>
      </c>
      <c r="K30" s="23">
        <v>10</v>
      </c>
      <c r="L30" s="23">
        <v>11</v>
      </c>
      <c r="M30" s="23">
        <v>12</v>
      </c>
      <c r="N30" s="23">
        <v>13</v>
      </c>
      <c r="O30" s="24">
        <v>14</v>
      </c>
      <c r="P30" s="28"/>
      <c r="Q30" s="33">
        <v>6</v>
      </c>
      <c r="R30" s="23">
        <v>7</v>
      </c>
      <c r="S30" s="23">
        <v>8</v>
      </c>
      <c r="T30" s="23">
        <v>9</v>
      </c>
      <c r="U30" s="23">
        <v>10</v>
      </c>
      <c r="V30" s="23">
        <v>11</v>
      </c>
      <c r="W30" s="24">
        <v>12</v>
      </c>
      <c r="X30" s="11"/>
      <c r="Z30" s="38"/>
      <c r="AA30" s="39"/>
      <c r="AB30" s="39"/>
      <c r="AC30" s="40"/>
    </row>
    <row r="31" spans="1:29" ht="12.75">
      <c r="A31" s="33">
        <v>11</v>
      </c>
      <c r="B31" s="32" t="s">
        <v>52</v>
      </c>
      <c r="C31" s="23">
        <v>13</v>
      </c>
      <c r="D31" s="23">
        <v>14</v>
      </c>
      <c r="E31" s="23">
        <v>15</v>
      </c>
      <c r="F31" s="23">
        <v>16</v>
      </c>
      <c r="G31" s="24">
        <v>17</v>
      </c>
      <c r="H31" s="28"/>
      <c r="I31" s="33" t="s">
        <v>15</v>
      </c>
      <c r="J31" s="23">
        <v>16</v>
      </c>
      <c r="K31" s="23">
        <v>17</v>
      </c>
      <c r="L31" s="23">
        <v>18</v>
      </c>
      <c r="M31" s="23">
        <v>19</v>
      </c>
      <c r="N31" s="23">
        <v>20</v>
      </c>
      <c r="O31" s="24">
        <v>21</v>
      </c>
      <c r="P31" s="28"/>
      <c r="Q31" s="33">
        <v>13</v>
      </c>
      <c r="R31" s="23">
        <v>14</v>
      </c>
      <c r="S31" s="23">
        <v>15</v>
      </c>
      <c r="T31" s="23">
        <v>16</v>
      </c>
      <c r="U31" s="23">
        <v>17</v>
      </c>
      <c r="V31" s="23">
        <v>18</v>
      </c>
      <c r="W31" s="24">
        <v>19</v>
      </c>
      <c r="X31" s="11"/>
      <c r="Z31" s="38"/>
      <c r="AA31" s="39"/>
      <c r="AB31" s="39"/>
      <c r="AC31" s="40"/>
    </row>
    <row r="32" spans="1:29" ht="13.5" thickBot="1">
      <c r="A32" s="33">
        <v>18</v>
      </c>
      <c r="B32" s="23">
        <v>19</v>
      </c>
      <c r="C32" s="23">
        <v>20</v>
      </c>
      <c r="D32" s="23">
        <v>21</v>
      </c>
      <c r="E32" s="23">
        <v>22</v>
      </c>
      <c r="F32" s="23">
        <v>23</v>
      </c>
      <c r="G32" s="24">
        <v>24</v>
      </c>
      <c r="H32" s="28"/>
      <c r="I32" s="33">
        <v>22</v>
      </c>
      <c r="J32" s="23">
        <v>23</v>
      </c>
      <c r="K32" s="23">
        <v>24</v>
      </c>
      <c r="L32" s="23">
        <v>25</v>
      </c>
      <c r="M32" s="23">
        <v>26</v>
      </c>
      <c r="N32" s="23">
        <v>27</v>
      </c>
      <c r="O32" s="24">
        <v>28</v>
      </c>
      <c r="P32" s="28"/>
      <c r="Q32" s="33">
        <v>20</v>
      </c>
      <c r="R32" s="23">
        <v>21</v>
      </c>
      <c r="S32" s="23">
        <v>22</v>
      </c>
      <c r="T32" s="23">
        <v>23</v>
      </c>
      <c r="U32" s="23">
        <v>24</v>
      </c>
      <c r="V32" s="32" t="s">
        <v>16</v>
      </c>
      <c r="W32" s="24">
        <v>26</v>
      </c>
      <c r="X32" s="11"/>
      <c r="Z32" s="41"/>
      <c r="AA32" s="42"/>
      <c r="AB32" s="42"/>
      <c r="AC32" s="43"/>
    </row>
    <row r="33" spans="1:24" ht="12.75">
      <c r="A33" s="33">
        <v>25</v>
      </c>
      <c r="B33" s="23">
        <v>26</v>
      </c>
      <c r="C33" s="23">
        <v>27</v>
      </c>
      <c r="D33" s="23">
        <v>28</v>
      </c>
      <c r="E33" s="23">
        <v>29</v>
      </c>
      <c r="F33" s="23">
        <v>30</v>
      </c>
      <c r="G33" s="24">
        <v>31</v>
      </c>
      <c r="H33" s="28"/>
      <c r="I33" s="33">
        <v>29</v>
      </c>
      <c r="J33" s="23">
        <v>30</v>
      </c>
      <c r="K33" s="23"/>
      <c r="L33" s="23"/>
      <c r="M33" s="23"/>
      <c r="N33" s="23"/>
      <c r="O33" s="24"/>
      <c r="P33" s="28"/>
      <c r="Q33" s="33">
        <v>27</v>
      </c>
      <c r="R33" s="23">
        <v>28</v>
      </c>
      <c r="S33" s="23">
        <v>29</v>
      </c>
      <c r="T33" s="23">
        <v>30</v>
      </c>
      <c r="U33" s="23">
        <v>31</v>
      </c>
      <c r="V33" s="23"/>
      <c r="W33" s="24"/>
      <c r="X33" s="11"/>
    </row>
    <row r="34" spans="1:24" ht="13.5" thickBot="1">
      <c r="A34" s="104"/>
      <c r="B34" s="26"/>
      <c r="C34" s="26"/>
      <c r="D34" s="26"/>
      <c r="E34" s="26"/>
      <c r="F34" s="26"/>
      <c r="G34" s="27"/>
      <c r="H34" s="28"/>
      <c r="I34" s="104"/>
      <c r="J34" s="26"/>
      <c r="K34" s="26"/>
      <c r="L34" s="26"/>
      <c r="M34" s="26"/>
      <c r="N34" s="26"/>
      <c r="O34" s="27"/>
      <c r="P34" s="28"/>
      <c r="Q34" s="104"/>
      <c r="R34" s="26"/>
      <c r="S34" s="26"/>
      <c r="T34" s="26"/>
      <c r="U34" s="26"/>
      <c r="V34" s="26"/>
      <c r="W34" s="27"/>
      <c r="X34" s="11"/>
    </row>
    <row r="35" spans="1:2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</sheetData>
  <sheetProtection sheet="1" objects="1" scenarios="1" selectLockedCells="1"/>
  <dataValidations count="2">
    <dataValidation type="textLength" allowBlank="1" showInputMessage="1" showErrorMessage="1" errorTitle="Limite de caracteres igual a 13" error="São permitidos no máximo 13 caracteres contando com o número do dia" sqref="A21:D26 F21:G26 E21 E23:E26">
      <formula1>1</formula1>
      <formula2>13</formula2>
    </dataValidation>
    <dataValidation type="textLength" allowBlank="1" showInputMessage="1" showErrorMessage="1" errorTitle="Limite de caracteres" error="São permitidos no máximo 13 caracteres contando com o número do dia" sqref="E22 A5:G10 I5:O10 A13:G18 Q5:W10 I13:O18 Q13:W18 I21:O26 Q21:W26 Q29:W34 I29:O34 A29:G34">
      <formula1>1</formula1>
      <formula2>13</formula2>
    </dataValidation>
  </dataValidations>
  <printOptions/>
  <pageMargins left="0.75" right="0.75" top="1" bottom="1" header="0.492125985" footer="0.492125985"/>
  <pageSetup fitToHeight="1" fitToWidth="1" horizontalDpi="300" verticalDpi="300" orientation="portrait" paperSize="9" scale="9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Plan38">
    <pageSetUpPr fitToPage="1"/>
  </sheetPr>
  <dimension ref="A1:AC35"/>
  <sheetViews>
    <sheetView showGridLines="0" showRowColHeaders="0" showOutlineSymbols="0" workbookViewId="0" topLeftCell="A1">
      <selection activeCell="L1" sqref="L1"/>
    </sheetView>
  </sheetViews>
  <sheetFormatPr defaultColWidth="9.140625" defaultRowHeight="12.75"/>
  <cols>
    <col min="1" max="1" width="4.00390625" style="10" bestFit="1" customWidth="1"/>
    <col min="2" max="2" width="4.421875" style="10" bestFit="1" customWidth="1"/>
    <col min="3" max="3" width="4.00390625" style="10" bestFit="1" customWidth="1"/>
    <col min="4" max="4" width="4.421875" style="10" bestFit="1" customWidth="1"/>
    <col min="5" max="7" width="4.00390625" style="10" bestFit="1" customWidth="1"/>
    <col min="8" max="8" width="2.421875" style="10" customWidth="1"/>
    <col min="9" max="9" width="4.00390625" style="10" bestFit="1" customWidth="1"/>
    <col min="10" max="10" width="4.421875" style="10" bestFit="1" customWidth="1"/>
    <col min="11" max="11" width="4.00390625" style="10" bestFit="1" customWidth="1"/>
    <col min="12" max="12" width="6.28125" style="10" bestFit="1" customWidth="1"/>
    <col min="13" max="15" width="4.00390625" style="10" bestFit="1" customWidth="1"/>
    <col min="16" max="16" width="2.421875" style="10" customWidth="1"/>
    <col min="17" max="17" width="4.00390625" style="10" bestFit="1" customWidth="1"/>
    <col min="18" max="18" width="4.421875" style="10" bestFit="1" customWidth="1"/>
    <col min="19" max="19" width="4.00390625" style="10" bestFit="1" customWidth="1"/>
    <col min="20" max="21" width="5.00390625" style="10" bestFit="1" customWidth="1"/>
    <col min="22" max="23" width="4.00390625" style="10" bestFit="1" customWidth="1"/>
    <col min="24" max="24" width="2.28125" style="10" customWidth="1"/>
    <col min="25" max="16384" width="9.140625" style="10" customWidth="1"/>
  </cols>
  <sheetData>
    <row r="1" spans="1:24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1">
        <v>2010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</row>
    <row r="2" spans="1:24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</row>
    <row r="3" spans="1:24" ht="13.5" thickBot="1">
      <c r="A3" s="28"/>
      <c r="B3" s="28"/>
      <c r="C3" s="28"/>
      <c r="D3" s="30" t="s">
        <v>9</v>
      </c>
      <c r="E3" s="29"/>
      <c r="F3" s="28"/>
      <c r="G3" s="28"/>
      <c r="H3" s="28"/>
      <c r="I3" s="28"/>
      <c r="J3" s="28"/>
      <c r="K3" s="28"/>
      <c r="L3" s="30" t="s">
        <v>17</v>
      </c>
      <c r="M3" s="29"/>
      <c r="N3" s="28"/>
      <c r="O3" s="28"/>
      <c r="P3" s="28"/>
      <c r="Q3" s="28"/>
      <c r="R3" s="28"/>
      <c r="S3" s="28"/>
      <c r="T3" s="30" t="s">
        <v>18</v>
      </c>
      <c r="U3" s="29"/>
      <c r="V3" s="28"/>
      <c r="W3" s="28"/>
      <c r="X3" s="11"/>
    </row>
    <row r="4" spans="1:29" ht="12.75">
      <c r="A4" s="19" t="s">
        <v>0</v>
      </c>
      <c r="B4" s="20" t="s">
        <v>10</v>
      </c>
      <c r="C4" s="20" t="s">
        <v>11</v>
      </c>
      <c r="D4" s="20" t="s">
        <v>12</v>
      </c>
      <c r="E4" s="20" t="s">
        <v>12</v>
      </c>
      <c r="F4" s="20" t="s">
        <v>10</v>
      </c>
      <c r="G4" s="21" t="s">
        <v>13</v>
      </c>
      <c r="H4" s="28"/>
      <c r="I4" s="19" t="s">
        <v>0</v>
      </c>
      <c r="J4" s="20" t="s">
        <v>10</v>
      </c>
      <c r="K4" s="20" t="s">
        <v>11</v>
      </c>
      <c r="L4" s="20" t="s">
        <v>12</v>
      </c>
      <c r="M4" s="20" t="s">
        <v>12</v>
      </c>
      <c r="N4" s="20" t="s">
        <v>10</v>
      </c>
      <c r="O4" s="21" t="s">
        <v>13</v>
      </c>
      <c r="P4" s="28"/>
      <c r="Q4" s="19" t="s">
        <v>0</v>
      </c>
      <c r="R4" s="20" t="s">
        <v>10</v>
      </c>
      <c r="S4" s="20" t="s">
        <v>11</v>
      </c>
      <c r="T4" s="20" t="s">
        <v>12</v>
      </c>
      <c r="U4" s="20" t="s">
        <v>12</v>
      </c>
      <c r="V4" s="20" t="s">
        <v>10</v>
      </c>
      <c r="W4" s="21" t="s">
        <v>13</v>
      </c>
      <c r="X4" s="11"/>
      <c r="Z4" s="35"/>
      <c r="AA4" s="36"/>
      <c r="AB4" s="36"/>
      <c r="AC4" s="37"/>
    </row>
    <row r="5" spans="1:29" ht="12.75">
      <c r="A5" s="22"/>
      <c r="B5" s="23"/>
      <c r="C5" s="23"/>
      <c r="D5" s="23"/>
      <c r="E5" s="23"/>
      <c r="F5" s="32" t="s">
        <v>114</v>
      </c>
      <c r="G5" s="24">
        <v>2</v>
      </c>
      <c r="H5" s="28"/>
      <c r="I5" s="22"/>
      <c r="J5" s="23">
        <v>1</v>
      </c>
      <c r="K5" s="23">
        <v>2</v>
      </c>
      <c r="L5" s="23">
        <v>3</v>
      </c>
      <c r="M5" s="23">
        <v>4</v>
      </c>
      <c r="N5" s="23">
        <v>5</v>
      </c>
      <c r="O5" s="24">
        <v>6</v>
      </c>
      <c r="P5" s="28"/>
      <c r="Q5" s="22"/>
      <c r="R5" s="23">
        <v>1</v>
      </c>
      <c r="S5" s="23">
        <v>2</v>
      </c>
      <c r="T5" s="23">
        <v>3</v>
      </c>
      <c r="U5" s="23">
        <v>4</v>
      </c>
      <c r="V5" s="23">
        <v>5</v>
      </c>
      <c r="W5" s="24">
        <v>6</v>
      </c>
      <c r="X5" s="11"/>
      <c r="Z5" s="38"/>
      <c r="AA5" s="39"/>
      <c r="AB5" s="39"/>
      <c r="AC5" s="40"/>
    </row>
    <row r="6" spans="1:29" ht="12.75">
      <c r="A6" s="22">
        <v>3</v>
      </c>
      <c r="B6" s="23">
        <v>4</v>
      </c>
      <c r="C6" s="23">
        <v>5</v>
      </c>
      <c r="D6" s="23">
        <v>6</v>
      </c>
      <c r="E6" s="23">
        <v>7</v>
      </c>
      <c r="F6" s="23">
        <v>8</v>
      </c>
      <c r="G6" s="24">
        <v>9</v>
      </c>
      <c r="H6" s="28"/>
      <c r="I6" s="22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4">
        <v>13</v>
      </c>
      <c r="P6" s="28"/>
      <c r="Q6" s="22">
        <v>7</v>
      </c>
      <c r="R6" s="23">
        <v>8</v>
      </c>
      <c r="S6" s="23">
        <v>9</v>
      </c>
      <c r="T6" s="23">
        <v>10</v>
      </c>
      <c r="U6" s="23">
        <v>11</v>
      </c>
      <c r="V6" s="23">
        <v>12</v>
      </c>
      <c r="W6" s="24">
        <v>13</v>
      </c>
      <c r="X6" s="11"/>
      <c r="Z6" s="38"/>
      <c r="AA6" s="39"/>
      <c r="AB6" s="39"/>
      <c r="AC6" s="40"/>
    </row>
    <row r="7" spans="1:29" ht="12.75">
      <c r="A7" s="22">
        <v>10</v>
      </c>
      <c r="B7" s="23">
        <v>11</v>
      </c>
      <c r="C7" s="23">
        <v>12</v>
      </c>
      <c r="D7" s="23">
        <v>13</v>
      </c>
      <c r="E7" s="23">
        <v>14</v>
      </c>
      <c r="F7" s="23">
        <v>15</v>
      </c>
      <c r="G7" s="24">
        <v>16</v>
      </c>
      <c r="H7" s="28"/>
      <c r="I7" s="22">
        <v>14</v>
      </c>
      <c r="J7" s="23">
        <v>15</v>
      </c>
      <c r="K7" s="23">
        <v>16</v>
      </c>
      <c r="L7" s="23">
        <v>17</v>
      </c>
      <c r="M7" s="23">
        <v>18</v>
      </c>
      <c r="N7" s="23">
        <v>19</v>
      </c>
      <c r="O7" s="24">
        <v>20</v>
      </c>
      <c r="P7" s="28"/>
      <c r="Q7" s="22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4">
        <v>20</v>
      </c>
      <c r="X7" s="11"/>
      <c r="Z7" s="38" t="s">
        <v>54</v>
      </c>
      <c r="AA7" s="39"/>
      <c r="AB7" s="39"/>
      <c r="AC7" s="40"/>
    </row>
    <row r="8" spans="1:29" ht="12.75">
      <c r="A8" s="22">
        <v>17</v>
      </c>
      <c r="B8" s="23">
        <v>18</v>
      </c>
      <c r="C8" s="23">
        <v>19</v>
      </c>
      <c r="D8" s="23">
        <v>20</v>
      </c>
      <c r="E8" s="23">
        <v>21</v>
      </c>
      <c r="F8" s="23">
        <v>22</v>
      </c>
      <c r="G8" s="24">
        <v>23</v>
      </c>
      <c r="H8" s="28"/>
      <c r="I8" s="22">
        <v>21</v>
      </c>
      <c r="J8" s="23">
        <v>22</v>
      </c>
      <c r="K8" s="23">
        <v>23</v>
      </c>
      <c r="L8" s="23">
        <v>24</v>
      </c>
      <c r="M8" s="23">
        <v>25</v>
      </c>
      <c r="N8" s="23">
        <v>26</v>
      </c>
      <c r="O8" s="24">
        <v>27</v>
      </c>
      <c r="P8" s="28"/>
      <c r="Q8" s="22">
        <v>21</v>
      </c>
      <c r="R8" s="23">
        <v>22</v>
      </c>
      <c r="S8" s="23">
        <v>23</v>
      </c>
      <c r="T8" s="23">
        <v>24</v>
      </c>
      <c r="U8" s="23">
        <v>25</v>
      </c>
      <c r="V8" s="23">
        <v>26</v>
      </c>
      <c r="W8" s="24">
        <v>27</v>
      </c>
      <c r="X8" s="11"/>
      <c r="Z8" s="38"/>
      <c r="AA8" s="39"/>
      <c r="AB8" s="39"/>
      <c r="AC8" s="40"/>
    </row>
    <row r="9" spans="1:29" ht="12.75">
      <c r="A9" s="22">
        <v>24</v>
      </c>
      <c r="B9" s="23">
        <v>25</v>
      </c>
      <c r="C9" s="23">
        <v>26</v>
      </c>
      <c r="D9" s="23">
        <v>27</v>
      </c>
      <c r="E9" s="23">
        <v>28</v>
      </c>
      <c r="F9" s="23">
        <v>29</v>
      </c>
      <c r="G9" s="24">
        <v>30</v>
      </c>
      <c r="H9" s="28"/>
      <c r="I9" s="22">
        <v>28</v>
      </c>
      <c r="J9" s="23"/>
      <c r="K9" s="23"/>
      <c r="L9" s="23"/>
      <c r="M9" s="23"/>
      <c r="N9" s="23"/>
      <c r="O9" s="24"/>
      <c r="P9" s="28"/>
      <c r="Q9" s="22">
        <v>28</v>
      </c>
      <c r="R9" s="23">
        <v>29</v>
      </c>
      <c r="S9" s="23">
        <v>30</v>
      </c>
      <c r="T9" s="23">
        <v>31</v>
      </c>
      <c r="U9" s="23"/>
      <c r="V9" s="23"/>
      <c r="W9" s="24"/>
      <c r="X9" s="11"/>
      <c r="Z9" s="38" t="s">
        <v>55</v>
      </c>
      <c r="AA9" s="39"/>
      <c r="AB9" s="39"/>
      <c r="AC9" s="40"/>
    </row>
    <row r="10" spans="1:29" ht="13.5" thickBot="1">
      <c r="A10" s="25">
        <v>31</v>
      </c>
      <c r="B10" s="26"/>
      <c r="C10" s="26"/>
      <c r="D10" s="26"/>
      <c r="E10" s="26"/>
      <c r="F10" s="26"/>
      <c r="G10" s="27"/>
      <c r="H10" s="28"/>
      <c r="I10" s="25"/>
      <c r="J10" s="26"/>
      <c r="K10" s="26"/>
      <c r="L10" s="26"/>
      <c r="M10" s="26"/>
      <c r="N10" s="26"/>
      <c r="O10" s="27"/>
      <c r="P10" s="28"/>
      <c r="Q10" s="25"/>
      <c r="R10" s="26"/>
      <c r="S10" s="26"/>
      <c r="T10" s="26"/>
      <c r="U10" s="26"/>
      <c r="V10" s="26"/>
      <c r="W10" s="27"/>
      <c r="X10" s="11"/>
      <c r="Z10" s="38" t="s">
        <v>56</v>
      </c>
      <c r="AA10" s="39"/>
      <c r="AB10" s="39"/>
      <c r="AC10" s="40"/>
    </row>
    <row r="11" spans="1:29" ht="13.5" thickBot="1">
      <c r="A11" s="28"/>
      <c r="B11" s="28"/>
      <c r="C11" s="28"/>
      <c r="D11" s="30" t="s">
        <v>19</v>
      </c>
      <c r="E11" s="29"/>
      <c r="F11" s="28"/>
      <c r="G11" s="28"/>
      <c r="H11" s="28"/>
      <c r="I11" s="28"/>
      <c r="J11" s="28"/>
      <c r="K11" s="28"/>
      <c r="L11" s="30" t="s">
        <v>20</v>
      </c>
      <c r="M11" s="29"/>
      <c r="N11" s="28"/>
      <c r="O11" s="28"/>
      <c r="P11" s="28"/>
      <c r="Q11" s="28"/>
      <c r="R11" s="28"/>
      <c r="S11" s="28"/>
      <c r="T11" s="30" t="s">
        <v>21</v>
      </c>
      <c r="U11" s="29"/>
      <c r="V11" s="28"/>
      <c r="W11" s="28"/>
      <c r="X11" s="11"/>
      <c r="Z11" s="38" t="s">
        <v>57</v>
      </c>
      <c r="AA11" s="39"/>
      <c r="AB11" s="39"/>
      <c r="AC11" s="40"/>
    </row>
    <row r="12" spans="1:29" ht="12.75">
      <c r="A12" s="19" t="s">
        <v>0</v>
      </c>
      <c r="B12" s="20" t="s">
        <v>10</v>
      </c>
      <c r="C12" s="20" t="s">
        <v>11</v>
      </c>
      <c r="D12" s="20" t="s">
        <v>12</v>
      </c>
      <c r="E12" s="20" t="s">
        <v>12</v>
      </c>
      <c r="F12" s="20" t="s">
        <v>10</v>
      </c>
      <c r="G12" s="21" t="s">
        <v>13</v>
      </c>
      <c r="H12" s="28"/>
      <c r="I12" s="19" t="s">
        <v>0</v>
      </c>
      <c r="J12" s="20" t="s">
        <v>10</v>
      </c>
      <c r="K12" s="20" t="s">
        <v>11</v>
      </c>
      <c r="L12" s="20" t="s">
        <v>12</v>
      </c>
      <c r="M12" s="20" t="s">
        <v>12</v>
      </c>
      <c r="N12" s="20" t="s">
        <v>10</v>
      </c>
      <c r="O12" s="21" t="s">
        <v>13</v>
      </c>
      <c r="P12" s="28"/>
      <c r="Q12" s="19" t="s">
        <v>0</v>
      </c>
      <c r="R12" s="20" t="s">
        <v>10</v>
      </c>
      <c r="S12" s="20" t="s">
        <v>11</v>
      </c>
      <c r="T12" s="20" t="s">
        <v>12</v>
      </c>
      <c r="U12" s="20" t="s">
        <v>12</v>
      </c>
      <c r="V12" s="20" t="s">
        <v>10</v>
      </c>
      <c r="W12" s="21" t="s">
        <v>13</v>
      </c>
      <c r="X12" s="11"/>
      <c r="Z12" s="38" t="s">
        <v>60</v>
      </c>
      <c r="AA12" s="39"/>
      <c r="AB12" s="39"/>
      <c r="AC12" s="40"/>
    </row>
    <row r="13" spans="1:29" ht="12.75">
      <c r="A13" s="22"/>
      <c r="B13" s="23"/>
      <c r="C13" s="23"/>
      <c r="D13" s="23"/>
      <c r="E13" s="23">
        <v>1</v>
      </c>
      <c r="F13" s="23">
        <v>2</v>
      </c>
      <c r="G13" s="24">
        <v>3</v>
      </c>
      <c r="H13" s="28"/>
      <c r="I13" s="22"/>
      <c r="J13" s="23"/>
      <c r="K13" s="23"/>
      <c r="L13" s="23"/>
      <c r="M13" s="23"/>
      <c r="N13" s="23"/>
      <c r="O13" s="34" t="s">
        <v>118</v>
      </c>
      <c r="P13" s="28"/>
      <c r="Q13" s="22"/>
      <c r="R13" s="23"/>
      <c r="S13" s="23">
        <v>1</v>
      </c>
      <c r="T13" s="23">
        <v>2</v>
      </c>
      <c r="U13" s="23">
        <v>3</v>
      </c>
      <c r="V13" s="23">
        <v>4</v>
      </c>
      <c r="W13" s="24">
        <v>5</v>
      </c>
      <c r="X13" s="11"/>
      <c r="Z13" s="38"/>
      <c r="AA13" s="39"/>
      <c r="AB13" s="39"/>
      <c r="AC13" s="40"/>
    </row>
    <row r="14" spans="1:29" ht="12.75">
      <c r="A14" s="22">
        <v>4</v>
      </c>
      <c r="B14" s="23">
        <v>5</v>
      </c>
      <c r="C14" s="23">
        <v>6</v>
      </c>
      <c r="D14" s="23">
        <v>7</v>
      </c>
      <c r="E14" s="23">
        <v>8</v>
      </c>
      <c r="F14" s="23">
        <v>9</v>
      </c>
      <c r="G14" s="24">
        <v>10</v>
      </c>
      <c r="H14" s="28"/>
      <c r="I14" s="22">
        <v>2</v>
      </c>
      <c r="J14" s="23">
        <v>3</v>
      </c>
      <c r="K14" s="23">
        <v>4</v>
      </c>
      <c r="L14" s="23">
        <v>5</v>
      </c>
      <c r="M14" s="23">
        <v>6</v>
      </c>
      <c r="N14" s="23">
        <v>7</v>
      </c>
      <c r="O14" s="24">
        <v>8</v>
      </c>
      <c r="P14" s="28"/>
      <c r="Q14" s="22">
        <v>6</v>
      </c>
      <c r="R14" s="23">
        <v>7</v>
      </c>
      <c r="S14" s="23">
        <v>8</v>
      </c>
      <c r="T14" s="23">
        <v>9</v>
      </c>
      <c r="U14" s="23">
        <v>10</v>
      </c>
      <c r="V14" s="23">
        <v>11</v>
      </c>
      <c r="W14" s="24">
        <v>12</v>
      </c>
      <c r="X14" s="11"/>
      <c r="Z14" s="38" t="s">
        <v>58</v>
      </c>
      <c r="AA14" s="39"/>
      <c r="AB14" s="39"/>
      <c r="AC14" s="40"/>
    </row>
    <row r="15" spans="1:29" ht="12.75">
      <c r="A15" s="22">
        <v>11</v>
      </c>
      <c r="B15" s="23">
        <v>12</v>
      </c>
      <c r="C15" s="23">
        <v>13</v>
      </c>
      <c r="D15" s="23">
        <v>14</v>
      </c>
      <c r="E15" s="23">
        <v>15</v>
      </c>
      <c r="F15" s="23">
        <v>16</v>
      </c>
      <c r="G15" s="24">
        <v>17</v>
      </c>
      <c r="H15" s="28"/>
      <c r="I15" s="22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4">
        <v>15</v>
      </c>
      <c r="P15" s="28"/>
      <c r="Q15" s="22">
        <v>13</v>
      </c>
      <c r="R15" s="23">
        <v>14</v>
      </c>
      <c r="S15" s="23">
        <v>15</v>
      </c>
      <c r="T15" s="23">
        <v>16</v>
      </c>
      <c r="U15" s="23">
        <v>17</v>
      </c>
      <c r="V15" s="23">
        <v>18</v>
      </c>
      <c r="W15" s="24">
        <v>19</v>
      </c>
      <c r="X15" s="11"/>
      <c r="Z15" s="38" t="s">
        <v>59</v>
      </c>
      <c r="AA15" s="39"/>
      <c r="AB15" s="39"/>
      <c r="AC15" s="40"/>
    </row>
    <row r="16" spans="1:29" ht="12.75">
      <c r="A16" s="22">
        <v>18</v>
      </c>
      <c r="B16" s="23">
        <v>19</v>
      </c>
      <c r="C16" s="23">
        <v>20</v>
      </c>
      <c r="D16" s="32" t="s">
        <v>116</v>
      </c>
      <c r="E16" s="23">
        <v>22</v>
      </c>
      <c r="F16" s="23">
        <v>23</v>
      </c>
      <c r="G16" s="24">
        <v>24</v>
      </c>
      <c r="H16" s="28"/>
      <c r="I16" s="22">
        <v>16</v>
      </c>
      <c r="J16" s="23">
        <v>17</v>
      </c>
      <c r="K16" s="23">
        <v>18</v>
      </c>
      <c r="L16" s="23">
        <v>19</v>
      </c>
      <c r="M16" s="23">
        <v>20</v>
      </c>
      <c r="N16" s="23">
        <v>21</v>
      </c>
      <c r="O16" s="24">
        <v>22</v>
      </c>
      <c r="P16" s="28"/>
      <c r="Q16" s="22">
        <v>20</v>
      </c>
      <c r="R16" s="23">
        <v>21</v>
      </c>
      <c r="S16" s="23">
        <v>22</v>
      </c>
      <c r="T16" s="23">
        <v>23</v>
      </c>
      <c r="U16" s="23">
        <v>24</v>
      </c>
      <c r="V16" s="23">
        <v>25</v>
      </c>
      <c r="W16" s="24">
        <v>26</v>
      </c>
      <c r="X16" s="11"/>
      <c r="Z16" s="38"/>
      <c r="AA16" s="39"/>
      <c r="AB16" s="39"/>
      <c r="AC16" s="40"/>
    </row>
    <row r="17" spans="1:29" ht="12.75">
      <c r="A17" s="22">
        <v>25</v>
      </c>
      <c r="B17" s="23">
        <v>26</v>
      </c>
      <c r="C17" s="23">
        <v>27</v>
      </c>
      <c r="D17" s="23">
        <v>28</v>
      </c>
      <c r="E17" s="23">
        <v>29</v>
      </c>
      <c r="F17" s="23">
        <v>30</v>
      </c>
      <c r="G17" s="24"/>
      <c r="H17" s="28"/>
      <c r="I17" s="22">
        <v>23</v>
      </c>
      <c r="J17" s="23">
        <v>24</v>
      </c>
      <c r="K17" s="23">
        <v>25</v>
      </c>
      <c r="L17" s="23">
        <v>26</v>
      </c>
      <c r="M17" s="23">
        <v>27</v>
      </c>
      <c r="N17" s="23">
        <v>28</v>
      </c>
      <c r="O17" s="24">
        <v>29</v>
      </c>
      <c r="P17" s="28"/>
      <c r="Q17" s="22">
        <v>27</v>
      </c>
      <c r="R17" s="23">
        <v>28</v>
      </c>
      <c r="S17" s="23">
        <v>29</v>
      </c>
      <c r="T17" s="23">
        <v>30</v>
      </c>
      <c r="U17" s="23"/>
      <c r="V17" s="23"/>
      <c r="W17" s="24"/>
      <c r="X17" s="11"/>
      <c r="Z17" s="38"/>
      <c r="AA17" s="39"/>
      <c r="AB17" s="39"/>
      <c r="AC17" s="40"/>
    </row>
    <row r="18" spans="1:29" ht="13.5" thickBot="1">
      <c r="A18" s="25"/>
      <c r="B18" s="26"/>
      <c r="C18" s="26"/>
      <c r="D18" s="26"/>
      <c r="E18" s="26"/>
      <c r="F18" s="26"/>
      <c r="G18" s="27"/>
      <c r="H18" s="28"/>
      <c r="I18" s="25">
        <v>30</v>
      </c>
      <c r="J18" s="26">
        <v>31</v>
      </c>
      <c r="K18" s="26"/>
      <c r="L18" s="26"/>
      <c r="M18" s="26"/>
      <c r="N18" s="26"/>
      <c r="O18" s="27"/>
      <c r="P18" s="28"/>
      <c r="Q18" s="25"/>
      <c r="R18" s="26"/>
      <c r="S18" s="26"/>
      <c r="T18" s="26"/>
      <c r="U18" s="26"/>
      <c r="V18" s="26"/>
      <c r="W18" s="27"/>
      <c r="X18" s="11"/>
      <c r="Z18" s="38" t="s">
        <v>61</v>
      </c>
      <c r="AA18" s="39"/>
      <c r="AB18" s="39">
        <v>25</v>
      </c>
      <c r="AC18" s="40"/>
    </row>
    <row r="19" spans="1:29" ht="13.5" thickBot="1">
      <c r="A19" s="28"/>
      <c r="B19" s="28"/>
      <c r="C19" s="28"/>
      <c r="D19" s="30" t="s">
        <v>22</v>
      </c>
      <c r="E19" s="29"/>
      <c r="F19" s="28"/>
      <c r="G19" s="28"/>
      <c r="H19" s="28"/>
      <c r="I19" s="28"/>
      <c r="J19" s="28"/>
      <c r="K19" s="28"/>
      <c r="L19" s="30" t="s">
        <v>23</v>
      </c>
      <c r="M19" s="29"/>
      <c r="N19" s="28"/>
      <c r="O19" s="28"/>
      <c r="P19" s="28"/>
      <c r="Q19" s="28"/>
      <c r="R19" s="28"/>
      <c r="S19" s="28"/>
      <c r="T19" s="30" t="s">
        <v>24</v>
      </c>
      <c r="U19" s="29"/>
      <c r="V19" s="28"/>
      <c r="W19" s="28"/>
      <c r="X19" s="11"/>
      <c r="Z19" s="38"/>
      <c r="AA19" s="39" t="s">
        <v>62</v>
      </c>
      <c r="AB19" s="44" t="s">
        <v>16</v>
      </c>
      <c r="AC19" s="40"/>
    </row>
    <row r="20" spans="1:29" ht="12.75">
      <c r="A20" s="19" t="s">
        <v>0</v>
      </c>
      <c r="B20" s="20" t="s">
        <v>10</v>
      </c>
      <c r="C20" s="20" t="s">
        <v>11</v>
      </c>
      <c r="D20" s="20" t="s">
        <v>12</v>
      </c>
      <c r="E20" s="20" t="s">
        <v>12</v>
      </c>
      <c r="F20" s="20" t="s">
        <v>10</v>
      </c>
      <c r="G20" s="21" t="s">
        <v>13</v>
      </c>
      <c r="H20" s="28"/>
      <c r="I20" s="19" t="s">
        <v>0</v>
      </c>
      <c r="J20" s="20" t="s">
        <v>10</v>
      </c>
      <c r="K20" s="20" t="s">
        <v>11</v>
      </c>
      <c r="L20" s="20" t="s">
        <v>12</v>
      </c>
      <c r="M20" s="20" t="s">
        <v>12</v>
      </c>
      <c r="N20" s="20" t="s">
        <v>10</v>
      </c>
      <c r="O20" s="21" t="s">
        <v>13</v>
      </c>
      <c r="P20" s="28"/>
      <c r="Q20" s="19" t="s">
        <v>0</v>
      </c>
      <c r="R20" s="20" t="s">
        <v>10</v>
      </c>
      <c r="S20" s="20" t="s">
        <v>11</v>
      </c>
      <c r="T20" s="20" t="s">
        <v>12</v>
      </c>
      <c r="U20" s="20" t="s">
        <v>12</v>
      </c>
      <c r="V20" s="20" t="s">
        <v>10</v>
      </c>
      <c r="W20" s="21" t="s">
        <v>13</v>
      </c>
      <c r="X20" s="11"/>
      <c r="Z20" s="38"/>
      <c r="AA20" s="39"/>
      <c r="AB20" s="39"/>
      <c r="AC20" s="40"/>
    </row>
    <row r="21" spans="1:29" ht="12.75">
      <c r="A21" s="22"/>
      <c r="B21" s="23"/>
      <c r="C21" s="23"/>
      <c r="D21" s="23"/>
      <c r="E21" s="23">
        <v>1</v>
      </c>
      <c r="F21" s="32" t="s">
        <v>32</v>
      </c>
      <c r="G21" s="24">
        <v>3</v>
      </c>
      <c r="H21" s="28"/>
      <c r="I21" s="22">
        <v>1</v>
      </c>
      <c r="J21" s="23">
        <v>2</v>
      </c>
      <c r="K21" s="23">
        <v>3</v>
      </c>
      <c r="L21" s="23">
        <v>4</v>
      </c>
      <c r="M21" s="23">
        <v>5</v>
      </c>
      <c r="N21" s="23">
        <v>6</v>
      </c>
      <c r="O21" s="24">
        <v>7</v>
      </c>
      <c r="P21" s="28"/>
      <c r="Q21" s="22"/>
      <c r="R21" s="23"/>
      <c r="S21" s="23"/>
      <c r="T21" s="23">
        <v>1</v>
      </c>
      <c r="U21" s="23">
        <v>2</v>
      </c>
      <c r="V21" s="23">
        <v>3</v>
      </c>
      <c r="W21" s="24">
        <v>4</v>
      </c>
      <c r="X21" s="11"/>
      <c r="Z21" s="38"/>
      <c r="AA21" s="39"/>
      <c r="AB21" s="39"/>
      <c r="AC21" s="40"/>
    </row>
    <row r="22" spans="1:29" ht="12.75">
      <c r="A22" s="22">
        <v>4</v>
      </c>
      <c r="B22" s="23">
        <v>5</v>
      </c>
      <c r="C22" s="23">
        <v>6</v>
      </c>
      <c r="D22" s="23">
        <v>7</v>
      </c>
      <c r="E22" s="23">
        <v>8</v>
      </c>
      <c r="F22" s="23">
        <v>9</v>
      </c>
      <c r="G22" s="24">
        <v>10</v>
      </c>
      <c r="H22" s="28"/>
      <c r="I22" s="22">
        <v>8</v>
      </c>
      <c r="J22" s="23">
        <v>9</v>
      </c>
      <c r="K22" s="23">
        <v>10</v>
      </c>
      <c r="L22" s="23">
        <v>11</v>
      </c>
      <c r="M22" s="23">
        <v>12</v>
      </c>
      <c r="N22" s="23">
        <v>13</v>
      </c>
      <c r="O22" s="24">
        <v>14</v>
      </c>
      <c r="P22" s="28"/>
      <c r="Q22" s="22">
        <v>5</v>
      </c>
      <c r="R22" s="23">
        <v>6</v>
      </c>
      <c r="S22" s="32" t="s">
        <v>14</v>
      </c>
      <c r="T22" s="23">
        <v>8</v>
      </c>
      <c r="U22" s="23">
        <v>9</v>
      </c>
      <c r="V22" s="23">
        <v>10</v>
      </c>
      <c r="W22" s="24">
        <v>11</v>
      </c>
      <c r="X22" s="11"/>
      <c r="Z22" s="38"/>
      <c r="AA22" s="39"/>
      <c r="AB22" s="39"/>
      <c r="AC22" s="40"/>
    </row>
    <row r="23" spans="1:29" ht="12.75">
      <c r="A23" s="22">
        <v>11</v>
      </c>
      <c r="B23" s="23">
        <v>12</v>
      </c>
      <c r="C23" s="23">
        <v>13</v>
      </c>
      <c r="D23" s="23">
        <v>14</v>
      </c>
      <c r="E23" s="23">
        <v>15</v>
      </c>
      <c r="F23" s="23">
        <v>16</v>
      </c>
      <c r="G23" s="24">
        <v>17</v>
      </c>
      <c r="H23" s="28"/>
      <c r="I23" s="22">
        <v>15</v>
      </c>
      <c r="J23" s="23">
        <v>16</v>
      </c>
      <c r="K23" s="23">
        <v>17</v>
      </c>
      <c r="L23" s="23">
        <v>18</v>
      </c>
      <c r="M23" s="23">
        <v>19</v>
      </c>
      <c r="N23" s="23">
        <v>20</v>
      </c>
      <c r="O23" s="24">
        <v>21</v>
      </c>
      <c r="P23" s="28"/>
      <c r="Q23" s="22">
        <v>12</v>
      </c>
      <c r="R23" s="23">
        <v>13</v>
      </c>
      <c r="S23" s="23">
        <v>14</v>
      </c>
      <c r="T23" s="23">
        <v>15</v>
      </c>
      <c r="U23" s="23">
        <v>16</v>
      </c>
      <c r="V23" s="23">
        <v>17</v>
      </c>
      <c r="W23" s="24">
        <v>18</v>
      </c>
      <c r="X23" s="11"/>
      <c r="Z23" s="38"/>
      <c r="AA23" s="39"/>
      <c r="AB23" s="39"/>
      <c r="AC23" s="40"/>
    </row>
    <row r="24" spans="1:29" ht="12.75">
      <c r="A24" s="22">
        <v>18</v>
      </c>
      <c r="B24" s="23">
        <v>19</v>
      </c>
      <c r="C24" s="23">
        <v>20</v>
      </c>
      <c r="D24" s="23">
        <v>21</v>
      </c>
      <c r="E24" s="23">
        <v>22</v>
      </c>
      <c r="F24" s="23">
        <v>23</v>
      </c>
      <c r="G24" s="24">
        <v>24</v>
      </c>
      <c r="H24" s="28"/>
      <c r="I24" s="22">
        <v>22</v>
      </c>
      <c r="J24" s="23">
        <v>23</v>
      </c>
      <c r="K24" s="23">
        <v>24</v>
      </c>
      <c r="L24" s="23">
        <v>25</v>
      </c>
      <c r="M24" s="23">
        <v>26</v>
      </c>
      <c r="N24" s="23">
        <v>27</v>
      </c>
      <c r="O24" s="24">
        <v>28</v>
      </c>
      <c r="P24" s="28"/>
      <c r="Q24" s="22">
        <v>19</v>
      </c>
      <c r="R24" s="23">
        <v>20</v>
      </c>
      <c r="S24" s="23">
        <v>21</v>
      </c>
      <c r="T24" s="23">
        <v>22</v>
      </c>
      <c r="U24" s="23">
        <v>23</v>
      </c>
      <c r="V24" s="23">
        <v>24</v>
      </c>
      <c r="W24" s="24">
        <v>25</v>
      </c>
      <c r="X24" s="11"/>
      <c r="Z24" s="38"/>
      <c r="AA24" s="39"/>
      <c r="AB24" s="39"/>
      <c r="AC24" s="40"/>
    </row>
    <row r="25" spans="1:29" ht="12.75">
      <c r="A25" s="22">
        <v>25</v>
      </c>
      <c r="B25" s="23">
        <v>26</v>
      </c>
      <c r="C25" s="23">
        <v>27</v>
      </c>
      <c r="D25" s="23">
        <v>28</v>
      </c>
      <c r="E25" s="23">
        <v>29</v>
      </c>
      <c r="F25" s="23">
        <v>30</v>
      </c>
      <c r="G25" s="24">
        <v>31</v>
      </c>
      <c r="H25" s="28"/>
      <c r="I25" s="22">
        <v>29</v>
      </c>
      <c r="J25" s="23">
        <v>30</v>
      </c>
      <c r="K25" s="23">
        <v>31</v>
      </c>
      <c r="L25" s="23"/>
      <c r="M25" s="23"/>
      <c r="N25" s="23"/>
      <c r="O25" s="24"/>
      <c r="P25" s="28"/>
      <c r="Q25" s="22">
        <v>26</v>
      </c>
      <c r="R25" s="23">
        <v>27</v>
      </c>
      <c r="S25" s="23">
        <v>28</v>
      </c>
      <c r="T25" s="23">
        <v>29</v>
      </c>
      <c r="U25" s="23">
        <v>30</v>
      </c>
      <c r="V25" s="23"/>
      <c r="W25" s="24"/>
      <c r="X25" s="11"/>
      <c r="Z25" s="38"/>
      <c r="AA25" s="39"/>
      <c r="AB25" s="39"/>
      <c r="AC25" s="40"/>
    </row>
    <row r="26" spans="1:29" ht="13.5" thickBot="1">
      <c r="A26" s="25"/>
      <c r="B26" s="26"/>
      <c r="C26" s="26"/>
      <c r="D26" s="26"/>
      <c r="E26" s="26"/>
      <c r="F26" s="26"/>
      <c r="G26" s="27"/>
      <c r="H26" s="28"/>
      <c r="I26" s="25"/>
      <c r="J26" s="26"/>
      <c r="K26" s="26"/>
      <c r="L26" s="26"/>
      <c r="M26" s="26"/>
      <c r="N26" s="26"/>
      <c r="O26" s="27"/>
      <c r="P26" s="28"/>
      <c r="Q26" s="25"/>
      <c r="R26" s="26"/>
      <c r="S26" s="26"/>
      <c r="T26" s="26"/>
      <c r="U26" s="26"/>
      <c r="V26" s="26"/>
      <c r="W26" s="27"/>
      <c r="X26" s="11"/>
      <c r="Z26" s="38"/>
      <c r="AA26" s="39"/>
      <c r="AB26" s="39"/>
      <c r="AC26" s="40"/>
    </row>
    <row r="27" spans="1:29" ht="13.5" thickBot="1">
      <c r="A27" s="28"/>
      <c r="B27" s="28"/>
      <c r="C27" s="28"/>
      <c r="D27" s="30" t="s">
        <v>25</v>
      </c>
      <c r="E27" s="29"/>
      <c r="F27" s="28"/>
      <c r="G27" s="28"/>
      <c r="H27" s="28"/>
      <c r="I27" s="28"/>
      <c r="J27" s="28"/>
      <c r="K27" s="28"/>
      <c r="L27" s="30" t="s">
        <v>26</v>
      </c>
      <c r="M27" s="29"/>
      <c r="N27" s="28"/>
      <c r="O27" s="28"/>
      <c r="P27" s="28"/>
      <c r="Q27" s="28"/>
      <c r="R27" s="28"/>
      <c r="S27" s="28"/>
      <c r="T27" s="30" t="s">
        <v>27</v>
      </c>
      <c r="U27" s="29"/>
      <c r="V27" s="28"/>
      <c r="W27" s="28"/>
      <c r="X27" s="11"/>
      <c r="Z27" s="38"/>
      <c r="AA27" s="39"/>
      <c r="AB27" s="39"/>
      <c r="AC27" s="40"/>
    </row>
    <row r="28" spans="1:29" ht="12.75">
      <c r="A28" s="19" t="s">
        <v>0</v>
      </c>
      <c r="B28" s="20" t="s">
        <v>10</v>
      </c>
      <c r="C28" s="20" t="s">
        <v>11</v>
      </c>
      <c r="D28" s="20" t="s">
        <v>12</v>
      </c>
      <c r="E28" s="20" t="s">
        <v>12</v>
      </c>
      <c r="F28" s="20" t="s">
        <v>10</v>
      </c>
      <c r="G28" s="21" t="s">
        <v>13</v>
      </c>
      <c r="H28" s="28"/>
      <c r="I28" s="19" t="s">
        <v>0</v>
      </c>
      <c r="J28" s="20" t="s">
        <v>10</v>
      </c>
      <c r="K28" s="20" t="s">
        <v>11</v>
      </c>
      <c r="L28" s="20" t="s">
        <v>12</v>
      </c>
      <c r="M28" s="20" t="s">
        <v>12</v>
      </c>
      <c r="N28" s="20" t="s">
        <v>10</v>
      </c>
      <c r="O28" s="21" t="s">
        <v>13</v>
      </c>
      <c r="P28" s="28"/>
      <c r="Q28" s="19" t="s">
        <v>0</v>
      </c>
      <c r="R28" s="20" t="s">
        <v>10</v>
      </c>
      <c r="S28" s="20" t="s">
        <v>11</v>
      </c>
      <c r="T28" s="20" t="s">
        <v>12</v>
      </c>
      <c r="U28" s="20" t="s">
        <v>12</v>
      </c>
      <c r="V28" s="20" t="s">
        <v>10</v>
      </c>
      <c r="W28" s="21" t="s">
        <v>13</v>
      </c>
      <c r="X28" s="11"/>
      <c r="Z28" s="38"/>
      <c r="AA28" s="39"/>
      <c r="AB28" s="39"/>
      <c r="AC28" s="40"/>
    </row>
    <row r="29" spans="1:29" ht="12.75">
      <c r="A29" s="22"/>
      <c r="B29" s="23"/>
      <c r="C29" s="23"/>
      <c r="D29" s="23"/>
      <c r="E29" s="23"/>
      <c r="F29" s="23">
        <v>1</v>
      </c>
      <c r="G29" s="24">
        <v>2</v>
      </c>
      <c r="H29" s="28"/>
      <c r="I29" s="22"/>
      <c r="J29" s="23">
        <v>1</v>
      </c>
      <c r="K29" s="32" t="s">
        <v>120</v>
      </c>
      <c r="L29" s="23">
        <v>3</v>
      </c>
      <c r="M29" s="23">
        <v>4</v>
      </c>
      <c r="N29" s="23">
        <v>5</v>
      </c>
      <c r="O29" s="24">
        <v>6</v>
      </c>
      <c r="P29" s="28"/>
      <c r="Q29" s="22"/>
      <c r="R29" s="23"/>
      <c r="S29" s="23"/>
      <c r="T29" s="23">
        <v>1</v>
      </c>
      <c r="U29" s="23">
        <v>2</v>
      </c>
      <c r="V29" s="23">
        <v>3</v>
      </c>
      <c r="W29" s="24">
        <v>4</v>
      </c>
      <c r="X29" s="11"/>
      <c r="Z29" s="38"/>
      <c r="AA29" s="39"/>
      <c r="AB29" s="39"/>
      <c r="AC29" s="40"/>
    </row>
    <row r="30" spans="1:29" ht="12.75">
      <c r="A30" s="22">
        <v>3</v>
      </c>
      <c r="B30" s="23">
        <v>4</v>
      </c>
      <c r="C30" s="23">
        <v>5</v>
      </c>
      <c r="D30" s="23">
        <v>6</v>
      </c>
      <c r="E30" s="23">
        <v>7</v>
      </c>
      <c r="F30" s="23">
        <v>8</v>
      </c>
      <c r="G30" s="24">
        <v>9</v>
      </c>
      <c r="H30" s="28"/>
      <c r="I30" s="22">
        <v>7</v>
      </c>
      <c r="J30" s="23">
        <v>8</v>
      </c>
      <c r="K30" s="23">
        <v>9</v>
      </c>
      <c r="L30" s="23">
        <v>10</v>
      </c>
      <c r="M30" s="23">
        <v>11</v>
      </c>
      <c r="N30" s="23">
        <v>12</v>
      </c>
      <c r="O30" s="24">
        <v>13</v>
      </c>
      <c r="P30" s="28"/>
      <c r="Q30" s="22">
        <v>5</v>
      </c>
      <c r="R30" s="23">
        <v>6</v>
      </c>
      <c r="S30" s="23">
        <v>7</v>
      </c>
      <c r="T30" s="23">
        <v>8</v>
      </c>
      <c r="U30" s="23">
        <v>9</v>
      </c>
      <c r="V30" s="23">
        <v>10</v>
      </c>
      <c r="W30" s="24">
        <v>11</v>
      </c>
      <c r="X30" s="11"/>
      <c r="Z30" s="38"/>
      <c r="AA30" s="39"/>
      <c r="AB30" s="39"/>
      <c r="AC30" s="40"/>
    </row>
    <row r="31" spans="1:29" ht="12.75">
      <c r="A31" s="22">
        <v>10</v>
      </c>
      <c r="B31" s="23">
        <v>11</v>
      </c>
      <c r="C31" s="32">
        <v>12</v>
      </c>
      <c r="D31" s="23">
        <v>13</v>
      </c>
      <c r="E31" s="23">
        <v>14</v>
      </c>
      <c r="F31" s="23">
        <v>15</v>
      </c>
      <c r="G31" s="24">
        <v>16</v>
      </c>
      <c r="H31" s="28"/>
      <c r="I31" s="22">
        <v>14</v>
      </c>
      <c r="J31" s="32" t="s">
        <v>33</v>
      </c>
      <c r="K31" s="23">
        <v>16</v>
      </c>
      <c r="L31" s="23">
        <v>17</v>
      </c>
      <c r="M31" s="23">
        <v>18</v>
      </c>
      <c r="N31" s="23">
        <v>19</v>
      </c>
      <c r="O31" s="24">
        <v>20</v>
      </c>
      <c r="P31" s="28"/>
      <c r="Q31" s="22">
        <v>12</v>
      </c>
      <c r="R31" s="23">
        <v>13</v>
      </c>
      <c r="S31" s="23">
        <v>14</v>
      </c>
      <c r="T31" s="23">
        <v>15</v>
      </c>
      <c r="U31" s="23">
        <v>16</v>
      </c>
      <c r="V31" s="23">
        <v>17</v>
      </c>
      <c r="W31" s="24">
        <v>18</v>
      </c>
      <c r="X31" s="11"/>
      <c r="Z31" s="38"/>
      <c r="AA31" s="39"/>
      <c r="AB31" s="39"/>
      <c r="AC31" s="40"/>
    </row>
    <row r="32" spans="1:29" ht="13.5" thickBot="1">
      <c r="A32" s="22">
        <v>17</v>
      </c>
      <c r="B32" s="23">
        <v>18</v>
      </c>
      <c r="C32" s="23">
        <v>19</v>
      </c>
      <c r="D32" s="23">
        <v>20</v>
      </c>
      <c r="E32" s="23">
        <v>21</v>
      </c>
      <c r="F32" s="23">
        <v>22</v>
      </c>
      <c r="G32" s="24">
        <v>23</v>
      </c>
      <c r="H32" s="28"/>
      <c r="I32" s="22">
        <v>21</v>
      </c>
      <c r="J32" s="23">
        <v>22</v>
      </c>
      <c r="K32" s="23">
        <v>23</v>
      </c>
      <c r="L32" s="23">
        <v>24</v>
      </c>
      <c r="M32" s="23">
        <v>25</v>
      </c>
      <c r="N32" s="23">
        <v>26</v>
      </c>
      <c r="O32" s="24">
        <v>27</v>
      </c>
      <c r="P32" s="28"/>
      <c r="Q32" s="22">
        <v>19</v>
      </c>
      <c r="R32" s="23">
        <v>20</v>
      </c>
      <c r="S32" s="23">
        <v>21</v>
      </c>
      <c r="T32" s="23">
        <v>22</v>
      </c>
      <c r="U32" s="23">
        <v>23</v>
      </c>
      <c r="V32" s="23">
        <v>24</v>
      </c>
      <c r="W32" s="34" t="s">
        <v>16</v>
      </c>
      <c r="X32" s="11"/>
      <c r="Z32" s="41"/>
      <c r="AA32" s="42"/>
      <c r="AB32" s="42"/>
      <c r="AC32" s="43"/>
    </row>
    <row r="33" spans="1:24" ht="12.75">
      <c r="A33" s="22">
        <v>24</v>
      </c>
      <c r="B33" s="23">
        <v>25</v>
      </c>
      <c r="C33" s="23">
        <v>26</v>
      </c>
      <c r="D33" s="23">
        <v>27</v>
      </c>
      <c r="E33" s="23">
        <v>28</v>
      </c>
      <c r="F33" s="23">
        <v>29</v>
      </c>
      <c r="G33" s="24">
        <v>30</v>
      </c>
      <c r="H33" s="28"/>
      <c r="I33" s="22">
        <v>28</v>
      </c>
      <c r="J33" s="23">
        <v>29</v>
      </c>
      <c r="K33" s="23">
        <v>30</v>
      </c>
      <c r="L33" s="23"/>
      <c r="M33" s="23"/>
      <c r="N33" s="23"/>
      <c r="O33" s="24"/>
      <c r="P33" s="28"/>
      <c r="Q33" s="22">
        <v>26</v>
      </c>
      <c r="R33" s="23">
        <v>27</v>
      </c>
      <c r="S33" s="23">
        <v>28</v>
      </c>
      <c r="T33" s="23">
        <v>29</v>
      </c>
      <c r="U33" s="23">
        <v>30</v>
      </c>
      <c r="V33" s="23">
        <v>31</v>
      </c>
      <c r="W33" s="24"/>
      <c r="X33" s="11"/>
    </row>
    <row r="34" spans="1:24" ht="13.5" thickBot="1">
      <c r="A34" s="25">
        <v>31</v>
      </c>
      <c r="B34" s="26"/>
      <c r="C34" s="26"/>
      <c r="D34" s="26"/>
      <c r="E34" s="26"/>
      <c r="F34" s="26"/>
      <c r="G34" s="27"/>
      <c r="H34" s="28"/>
      <c r="I34" s="25"/>
      <c r="J34" s="26"/>
      <c r="K34" s="26"/>
      <c r="L34" s="26"/>
      <c r="M34" s="26"/>
      <c r="N34" s="26"/>
      <c r="O34" s="27"/>
      <c r="P34" s="28"/>
      <c r="Q34" s="25"/>
      <c r="R34" s="26"/>
      <c r="S34" s="26"/>
      <c r="T34" s="26"/>
      <c r="U34" s="26"/>
      <c r="V34" s="26"/>
      <c r="W34" s="27"/>
      <c r="X34" s="11"/>
    </row>
    <row r="35" spans="1:2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</sheetData>
  <sheetProtection sheet="1" objects="1" scenarios="1" selectLockedCells="1"/>
  <dataValidations count="1">
    <dataValidation type="textLength" allowBlank="1" showInputMessage="1" showErrorMessage="1" errorTitle="Limite de caracteres" error="São permitidos no máximo 13 caracteres contando com o número do dia" sqref="A29:G34 I5:O10 Q5:W10 Q13:W18 I13:O18 A5:G10 A21:G26 I21:O26 Q21:W26 Q29:W34 A13:G18 I29:O34">
      <formula1>1</formula1>
      <formula2>13</formula2>
    </dataValidation>
  </dataValidations>
  <printOptions/>
  <pageMargins left="0.75" right="0.75" top="1" bottom="1" header="0.492125985" footer="0.492125985"/>
  <pageSetup fitToHeight="1" fitToWidth="1" horizontalDpi="300" verticalDpi="300" orientation="portrait" paperSize="9" scale="8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Plan39">
    <pageSetUpPr fitToPage="1"/>
  </sheetPr>
  <dimension ref="A1:AC35"/>
  <sheetViews>
    <sheetView showGridLines="0" showRowColHeaders="0" showOutlineSymbols="0" workbookViewId="0" topLeftCell="A1">
      <selection activeCell="L1" sqref="L1"/>
    </sheetView>
  </sheetViews>
  <sheetFormatPr defaultColWidth="9.140625" defaultRowHeight="12.75"/>
  <cols>
    <col min="1" max="1" width="4.00390625" style="76" bestFit="1" customWidth="1"/>
    <col min="2" max="2" width="4.421875" style="76" bestFit="1" customWidth="1"/>
    <col min="3" max="3" width="4.00390625" style="76" bestFit="1" customWidth="1"/>
    <col min="4" max="4" width="4.421875" style="76" bestFit="1" customWidth="1"/>
    <col min="5" max="7" width="4.00390625" style="76" bestFit="1" customWidth="1"/>
    <col min="8" max="8" width="2.421875" style="76" customWidth="1"/>
    <col min="9" max="9" width="4.00390625" style="76" bestFit="1" customWidth="1"/>
    <col min="10" max="10" width="4.421875" style="76" bestFit="1" customWidth="1"/>
    <col min="11" max="11" width="4.00390625" style="76" bestFit="1" customWidth="1"/>
    <col min="12" max="12" width="6.28125" style="76" bestFit="1" customWidth="1"/>
    <col min="13" max="15" width="4.00390625" style="76" bestFit="1" customWidth="1"/>
    <col min="16" max="16" width="2.421875" style="76" customWidth="1"/>
    <col min="17" max="17" width="4.00390625" style="76" bestFit="1" customWidth="1"/>
    <col min="18" max="18" width="4.421875" style="76" bestFit="1" customWidth="1"/>
    <col min="19" max="19" width="4.00390625" style="76" bestFit="1" customWidth="1"/>
    <col min="20" max="21" width="5.00390625" style="76" bestFit="1" customWidth="1"/>
    <col min="22" max="23" width="4.00390625" style="76" bestFit="1" customWidth="1"/>
    <col min="24" max="24" width="2.28125" style="76" customWidth="1"/>
    <col min="25" max="16384" width="9.140625" style="76" customWidth="1"/>
  </cols>
  <sheetData>
    <row r="1" spans="1:24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1">
        <v>2011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75"/>
    </row>
    <row r="2" spans="1:24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75"/>
    </row>
    <row r="3" spans="1:24" ht="13.5" thickBot="1">
      <c r="A3" s="28"/>
      <c r="B3" s="28"/>
      <c r="C3" s="28"/>
      <c r="D3" s="30" t="s">
        <v>9</v>
      </c>
      <c r="E3" s="29"/>
      <c r="F3" s="28"/>
      <c r="G3" s="28"/>
      <c r="H3" s="28"/>
      <c r="I3" s="28"/>
      <c r="J3" s="28"/>
      <c r="K3" s="28"/>
      <c r="L3" s="30" t="s">
        <v>17</v>
      </c>
      <c r="M3" s="29"/>
      <c r="N3" s="28"/>
      <c r="O3" s="28"/>
      <c r="P3" s="28"/>
      <c r="Q3" s="28"/>
      <c r="R3" s="28"/>
      <c r="S3" s="28"/>
      <c r="T3" s="30" t="s">
        <v>18</v>
      </c>
      <c r="U3" s="29"/>
      <c r="V3" s="28"/>
      <c r="W3" s="28"/>
      <c r="X3" s="75"/>
    </row>
    <row r="4" spans="1:29" ht="12.75">
      <c r="A4" s="19" t="s">
        <v>0</v>
      </c>
      <c r="B4" s="20" t="s">
        <v>10</v>
      </c>
      <c r="C4" s="20" t="s">
        <v>11</v>
      </c>
      <c r="D4" s="20" t="s">
        <v>12</v>
      </c>
      <c r="E4" s="20" t="s">
        <v>12</v>
      </c>
      <c r="F4" s="20" t="s">
        <v>10</v>
      </c>
      <c r="G4" s="21" t="s">
        <v>13</v>
      </c>
      <c r="H4" s="28"/>
      <c r="I4" s="19" t="s">
        <v>0</v>
      </c>
      <c r="J4" s="20" t="s">
        <v>10</v>
      </c>
      <c r="K4" s="20" t="s">
        <v>11</v>
      </c>
      <c r="L4" s="20" t="s">
        <v>12</v>
      </c>
      <c r="M4" s="20" t="s">
        <v>12</v>
      </c>
      <c r="N4" s="20" t="s">
        <v>10</v>
      </c>
      <c r="O4" s="21" t="s">
        <v>13</v>
      </c>
      <c r="P4" s="28"/>
      <c r="Q4" s="19" t="s">
        <v>0</v>
      </c>
      <c r="R4" s="20" t="s">
        <v>10</v>
      </c>
      <c r="S4" s="20" t="s">
        <v>11</v>
      </c>
      <c r="T4" s="20" t="s">
        <v>12</v>
      </c>
      <c r="U4" s="20" t="s">
        <v>12</v>
      </c>
      <c r="V4" s="20" t="s">
        <v>10</v>
      </c>
      <c r="W4" s="21" t="s">
        <v>13</v>
      </c>
      <c r="X4" s="75"/>
      <c r="Z4" s="77"/>
      <c r="AA4" s="78"/>
      <c r="AB4" s="78"/>
      <c r="AC4" s="79"/>
    </row>
    <row r="5" spans="1:29" ht="12.75">
      <c r="A5" s="22"/>
      <c r="B5" s="23"/>
      <c r="C5" s="23"/>
      <c r="D5" s="23"/>
      <c r="E5" s="23"/>
      <c r="F5" s="23"/>
      <c r="G5" s="34" t="s">
        <v>121</v>
      </c>
      <c r="H5" s="28"/>
      <c r="I5" s="22"/>
      <c r="J5" s="23"/>
      <c r="K5" s="23">
        <v>1</v>
      </c>
      <c r="L5" s="23">
        <v>2</v>
      </c>
      <c r="M5" s="23">
        <v>3</v>
      </c>
      <c r="N5" s="23">
        <v>4</v>
      </c>
      <c r="O5" s="24">
        <v>5</v>
      </c>
      <c r="P5" s="28"/>
      <c r="Q5" s="22"/>
      <c r="R5" s="23"/>
      <c r="S5" s="23">
        <v>1</v>
      </c>
      <c r="T5" s="23">
        <v>2</v>
      </c>
      <c r="U5" s="23">
        <v>3</v>
      </c>
      <c r="V5" s="23">
        <v>4</v>
      </c>
      <c r="W5" s="24">
        <v>5</v>
      </c>
      <c r="X5" s="75"/>
      <c r="Z5" s="80"/>
      <c r="AA5" s="81"/>
      <c r="AB5" s="81"/>
      <c r="AC5" s="82"/>
    </row>
    <row r="6" spans="1:29" ht="12.75">
      <c r="A6" s="22">
        <v>2</v>
      </c>
      <c r="B6" s="23">
        <v>3</v>
      </c>
      <c r="C6" s="23">
        <v>4</v>
      </c>
      <c r="D6" s="23">
        <v>5</v>
      </c>
      <c r="E6" s="23">
        <v>6</v>
      </c>
      <c r="F6" s="23">
        <v>7</v>
      </c>
      <c r="G6" s="24">
        <v>8</v>
      </c>
      <c r="H6" s="28"/>
      <c r="I6" s="22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4">
        <v>12</v>
      </c>
      <c r="P6" s="28"/>
      <c r="Q6" s="22">
        <v>6</v>
      </c>
      <c r="R6" s="23">
        <v>7</v>
      </c>
      <c r="S6" s="23">
        <v>8</v>
      </c>
      <c r="T6" s="23">
        <v>9</v>
      </c>
      <c r="U6" s="23">
        <v>10</v>
      </c>
      <c r="V6" s="23">
        <v>11</v>
      </c>
      <c r="W6" s="24">
        <v>12</v>
      </c>
      <c r="X6" s="75"/>
      <c r="Z6" s="80"/>
      <c r="AA6" s="81"/>
      <c r="AB6" s="81"/>
      <c r="AC6" s="82"/>
    </row>
    <row r="7" spans="1:29" ht="12.75">
      <c r="A7" s="22">
        <v>9</v>
      </c>
      <c r="B7" s="23">
        <v>10</v>
      </c>
      <c r="C7" s="23">
        <v>11</v>
      </c>
      <c r="D7" s="23">
        <v>12</v>
      </c>
      <c r="E7" s="23">
        <v>13</v>
      </c>
      <c r="F7" s="23">
        <v>14</v>
      </c>
      <c r="G7" s="24">
        <v>15</v>
      </c>
      <c r="H7" s="28"/>
      <c r="I7" s="22">
        <v>13</v>
      </c>
      <c r="J7" s="23">
        <v>14</v>
      </c>
      <c r="K7" s="23">
        <v>15</v>
      </c>
      <c r="L7" s="23">
        <v>16</v>
      </c>
      <c r="M7" s="23">
        <v>17</v>
      </c>
      <c r="N7" s="23">
        <v>18</v>
      </c>
      <c r="O7" s="24">
        <v>19</v>
      </c>
      <c r="P7" s="28"/>
      <c r="Q7" s="22">
        <v>13</v>
      </c>
      <c r="R7" s="23">
        <v>14</v>
      </c>
      <c r="S7" s="23">
        <v>15</v>
      </c>
      <c r="T7" s="23">
        <v>16</v>
      </c>
      <c r="U7" s="23">
        <v>17</v>
      </c>
      <c r="V7" s="23">
        <v>18</v>
      </c>
      <c r="W7" s="24">
        <v>19</v>
      </c>
      <c r="X7" s="75"/>
      <c r="Z7" s="80" t="s">
        <v>54</v>
      </c>
      <c r="AA7" s="81"/>
      <c r="AB7" s="81"/>
      <c r="AC7" s="82"/>
    </row>
    <row r="8" spans="1:29" ht="12.75">
      <c r="A8" s="22">
        <v>16</v>
      </c>
      <c r="B8" s="23">
        <v>17</v>
      </c>
      <c r="C8" s="23">
        <v>18</v>
      </c>
      <c r="D8" s="23">
        <v>19</v>
      </c>
      <c r="E8" s="23">
        <v>20</v>
      </c>
      <c r="F8" s="23">
        <v>21</v>
      </c>
      <c r="G8" s="24">
        <v>22</v>
      </c>
      <c r="H8" s="28"/>
      <c r="I8" s="22">
        <v>20</v>
      </c>
      <c r="J8" s="23">
        <v>21</v>
      </c>
      <c r="K8" s="23">
        <v>22</v>
      </c>
      <c r="L8" s="23">
        <v>23</v>
      </c>
      <c r="M8" s="23">
        <v>24</v>
      </c>
      <c r="N8" s="23">
        <v>25</v>
      </c>
      <c r="O8" s="24">
        <v>26</v>
      </c>
      <c r="P8" s="28"/>
      <c r="Q8" s="22">
        <v>20</v>
      </c>
      <c r="R8" s="23">
        <v>21</v>
      </c>
      <c r="S8" s="23">
        <v>22</v>
      </c>
      <c r="T8" s="23">
        <v>23</v>
      </c>
      <c r="U8" s="23">
        <v>24</v>
      </c>
      <c r="V8" s="23">
        <v>25</v>
      </c>
      <c r="W8" s="24">
        <v>26</v>
      </c>
      <c r="X8" s="75"/>
      <c r="Z8" s="80"/>
      <c r="AA8" s="81"/>
      <c r="AB8" s="81"/>
      <c r="AC8" s="82"/>
    </row>
    <row r="9" spans="1:29" ht="12.75">
      <c r="A9" s="22">
        <v>23</v>
      </c>
      <c r="B9" s="23">
        <v>24</v>
      </c>
      <c r="C9" s="23">
        <v>25</v>
      </c>
      <c r="D9" s="23">
        <v>26</v>
      </c>
      <c r="E9" s="23">
        <v>27</v>
      </c>
      <c r="F9" s="23">
        <v>28</v>
      </c>
      <c r="G9" s="24">
        <v>29</v>
      </c>
      <c r="H9" s="28"/>
      <c r="I9" s="22">
        <v>27</v>
      </c>
      <c r="J9" s="23">
        <v>28</v>
      </c>
      <c r="K9" s="23"/>
      <c r="L9" s="23"/>
      <c r="M9" s="23"/>
      <c r="N9" s="23"/>
      <c r="O9" s="24"/>
      <c r="P9" s="28"/>
      <c r="Q9" s="22">
        <v>27</v>
      </c>
      <c r="R9" s="23">
        <v>28</v>
      </c>
      <c r="S9" s="23">
        <v>29</v>
      </c>
      <c r="T9" s="23">
        <v>30</v>
      </c>
      <c r="U9" s="23">
        <v>31</v>
      </c>
      <c r="V9" s="23"/>
      <c r="W9" s="24"/>
      <c r="X9" s="75"/>
      <c r="Z9" s="80" t="s">
        <v>55</v>
      </c>
      <c r="AA9" s="81"/>
      <c r="AB9" s="81"/>
      <c r="AC9" s="82"/>
    </row>
    <row r="10" spans="1:29" ht="13.5" thickBot="1">
      <c r="A10" s="25">
        <v>30</v>
      </c>
      <c r="B10" s="26">
        <v>31</v>
      </c>
      <c r="C10" s="26"/>
      <c r="D10" s="26"/>
      <c r="E10" s="26"/>
      <c r="F10" s="26"/>
      <c r="G10" s="27"/>
      <c r="H10" s="28"/>
      <c r="I10" s="25"/>
      <c r="J10" s="26"/>
      <c r="K10" s="26"/>
      <c r="L10" s="26"/>
      <c r="M10" s="26"/>
      <c r="N10" s="26"/>
      <c r="O10" s="27"/>
      <c r="P10" s="28"/>
      <c r="Q10" s="25"/>
      <c r="R10" s="26"/>
      <c r="S10" s="26"/>
      <c r="T10" s="26"/>
      <c r="U10" s="26"/>
      <c r="V10" s="26"/>
      <c r="W10" s="27"/>
      <c r="X10" s="75"/>
      <c r="Z10" s="80" t="s">
        <v>56</v>
      </c>
      <c r="AA10" s="81"/>
      <c r="AB10" s="81"/>
      <c r="AC10" s="82"/>
    </row>
    <row r="11" spans="1:29" ht="13.5" thickBot="1">
      <c r="A11" s="28"/>
      <c r="B11" s="28"/>
      <c r="C11" s="28"/>
      <c r="D11" s="30" t="s">
        <v>19</v>
      </c>
      <c r="E11" s="29"/>
      <c r="F11" s="28"/>
      <c r="G11" s="28"/>
      <c r="H11" s="28"/>
      <c r="I11" s="28"/>
      <c r="J11" s="28"/>
      <c r="K11" s="28"/>
      <c r="L11" s="30" t="s">
        <v>20</v>
      </c>
      <c r="M11" s="29"/>
      <c r="N11" s="28"/>
      <c r="O11" s="28"/>
      <c r="P11" s="28"/>
      <c r="Q11" s="28"/>
      <c r="R11" s="28"/>
      <c r="S11" s="28"/>
      <c r="T11" s="30" t="s">
        <v>21</v>
      </c>
      <c r="U11" s="29"/>
      <c r="V11" s="28"/>
      <c r="W11" s="28"/>
      <c r="X11" s="75"/>
      <c r="Z11" s="80" t="s">
        <v>57</v>
      </c>
      <c r="AA11" s="81"/>
      <c r="AB11" s="81"/>
      <c r="AC11" s="82"/>
    </row>
    <row r="12" spans="1:29" ht="12.75">
      <c r="A12" s="19" t="s">
        <v>0</v>
      </c>
      <c r="B12" s="20" t="s">
        <v>10</v>
      </c>
      <c r="C12" s="20" t="s">
        <v>11</v>
      </c>
      <c r="D12" s="20" t="s">
        <v>12</v>
      </c>
      <c r="E12" s="20" t="s">
        <v>12</v>
      </c>
      <c r="F12" s="20" t="s">
        <v>10</v>
      </c>
      <c r="G12" s="21" t="s">
        <v>13</v>
      </c>
      <c r="H12" s="28"/>
      <c r="I12" s="19" t="s">
        <v>0</v>
      </c>
      <c r="J12" s="20" t="s">
        <v>10</v>
      </c>
      <c r="K12" s="20" t="s">
        <v>11</v>
      </c>
      <c r="L12" s="20" t="s">
        <v>12</v>
      </c>
      <c r="M12" s="20" t="s">
        <v>12</v>
      </c>
      <c r="N12" s="20" t="s">
        <v>10</v>
      </c>
      <c r="O12" s="21" t="s">
        <v>13</v>
      </c>
      <c r="P12" s="28"/>
      <c r="Q12" s="19" t="s">
        <v>0</v>
      </c>
      <c r="R12" s="20" t="s">
        <v>10</v>
      </c>
      <c r="S12" s="20" t="s">
        <v>11</v>
      </c>
      <c r="T12" s="20" t="s">
        <v>12</v>
      </c>
      <c r="U12" s="20" t="s">
        <v>12</v>
      </c>
      <c r="V12" s="20" t="s">
        <v>10</v>
      </c>
      <c r="W12" s="21" t="s">
        <v>13</v>
      </c>
      <c r="X12" s="75"/>
      <c r="Z12" s="80" t="s">
        <v>60</v>
      </c>
      <c r="AA12" s="81"/>
      <c r="AB12" s="81"/>
      <c r="AC12" s="82"/>
    </row>
    <row r="13" spans="1:29" ht="12.75">
      <c r="A13" s="22"/>
      <c r="B13" s="23"/>
      <c r="C13" s="23"/>
      <c r="D13" s="23"/>
      <c r="E13" s="23"/>
      <c r="F13" s="23">
        <v>1</v>
      </c>
      <c r="G13" s="24">
        <v>2</v>
      </c>
      <c r="H13" s="28"/>
      <c r="I13" s="33" t="s">
        <v>118</v>
      </c>
      <c r="J13" s="23">
        <v>2</v>
      </c>
      <c r="K13" s="23">
        <v>3</v>
      </c>
      <c r="L13" s="23">
        <v>4</v>
      </c>
      <c r="M13" s="23">
        <v>5</v>
      </c>
      <c r="N13" s="23">
        <v>6</v>
      </c>
      <c r="O13" s="24">
        <v>7</v>
      </c>
      <c r="P13" s="28"/>
      <c r="Q13" s="22"/>
      <c r="R13" s="23"/>
      <c r="S13" s="23"/>
      <c r="T13" s="23">
        <v>1</v>
      </c>
      <c r="U13" s="23">
        <v>2</v>
      </c>
      <c r="V13" s="23">
        <v>3</v>
      </c>
      <c r="W13" s="24">
        <v>4</v>
      </c>
      <c r="X13" s="75"/>
      <c r="Z13" s="80"/>
      <c r="AA13" s="81"/>
      <c r="AB13" s="81"/>
      <c r="AC13" s="82"/>
    </row>
    <row r="14" spans="1:29" ht="12.75">
      <c r="A14" s="22">
        <v>3</v>
      </c>
      <c r="B14" s="23">
        <v>4</v>
      </c>
      <c r="C14" s="23">
        <v>5</v>
      </c>
      <c r="D14" s="23">
        <v>6</v>
      </c>
      <c r="E14" s="23">
        <v>7</v>
      </c>
      <c r="F14" s="23">
        <v>8</v>
      </c>
      <c r="G14" s="24">
        <v>9</v>
      </c>
      <c r="H14" s="28"/>
      <c r="I14" s="22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4">
        <v>14</v>
      </c>
      <c r="P14" s="28"/>
      <c r="Q14" s="22">
        <v>5</v>
      </c>
      <c r="R14" s="23">
        <v>6</v>
      </c>
      <c r="S14" s="23">
        <v>7</v>
      </c>
      <c r="T14" s="23">
        <v>8</v>
      </c>
      <c r="U14" s="23">
        <v>9</v>
      </c>
      <c r="V14" s="23">
        <v>10</v>
      </c>
      <c r="W14" s="24">
        <v>11</v>
      </c>
      <c r="X14" s="75"/>
      <c r="Z14" s="80" t="s">
        <v>58</v>
      </c>
      <c r="AA14" s="81"/>
      <c r="AB14" s="81"/>
      <c r="AC14" s="82"/>
    </row>
    <row r="15" spans="1:29" ht="12.75">
      <c r="A15" s="22">
        <v>10</v>
      </c>
      <c r="B15" s="23">
        <v>11</v>
      </c>
      <c r="C15" s="23">
        <v>12</v>
      </c>
      <c r="D15" s="23">
        <v>13</v>
      </c>
      <c r="E15" s="23">
        <v>14</v>
      </c>
      <c r="F15" s="23">
        <v>15</v>
      </c>
      <c r="G15" s="24">
        <v>16</v>
      </c>
      <c r="H15" s="28"/>
      <c r="I15" s="22">
        <v>15</v>
      </c>
      <c r="J15" s="23">
        <v>16</v>
      </c>
      <c r="K15" s="23">
        <v>17</v>
      </c>
      <c r="L15" s="23">
        <v>18</v>
      </c>
      <c r="M15" s="23">
        <v>19</v>
      </c>
      <c r="N15" s="23">
        <v>20</v>
      </c>
      <c r="O15" s="24">
        <v>21</v>
      </c>
      <c r="P15" s="28"/>
      <c r="Q15" s="22">
        <v>12</v>
      </c>
      <c r="R15" s="23">
        <v>13</v>
      </c>
      <c r="S15" s="23">
        <v>14</v>
      </c>
      <c r="T15" s="23">
        <v>15</v>
      </c>
      <c r="U15" s="23">
        <v>16</v>
      </c>
      <c r="V15" s="23">
        <v>17</v>
      </c>
      <c r="W15" s="24">
        <v>18</v>
      </c>
      <c r="X15" s="75"/>
      <c r="Z15" s="80" t="s">
        <v>59</v>
      </c>
      <c r="AA15" s="81"/>
      <c r="AB15" s="81"/>
      <c r="AC15" s="82"/>
    </row>
    <row r="16" spans="1:29" ht="12.75">
      <c r="A16" s="22">
        <v>17</v>
      </c>
      <c r="B16" s="23">
        <v>18</v>
      </c>
      <c r="C16" s="23">
        <v>19</v>
      </c>
      <c r="D16" s="23">
        <v>20</v>
      </c>
      <c r="E16" s="32" t="s">
        <v>116</v>
      </c>
      <c r="F16" s="23">
        <v>22</v>
      </c>
      <c r="G16" s="24">
        <v>23</v>
      </c>
      <c r="H16" s="28"/>
      <c r="I16" s="22">
        <v>22</v>
      </c>
      <c r="J16" s="23">
        <v>23</v>
      </c>
      <c r="K16" s="23">
        <v>24</v>
      </c>
      <c r="L16" s="23">
        <v>25</v>
      </c>
      <c r="M16" s="23">
        <v>26</v>
      </c>
      <c r="N16" s="23">
        <v>27</v>
      </c>
      <c r="O16" s="24">
        <v>28</v>
      </c>
      <c r="P16" s="28"/>
      <c r="Q16" s="22">
        <v>19</v>
      </c>
      <c r="R16" s="23">
        <v>20</v>
      </c>
      <c r="S16" s="23">
        <v>21</v>
      </c>
      <c r="T16" s="23">
        <v>22</v>
      </c>
      <c r="U16" s="23">
        <v>23</v>
      </c>
      <c r="V16" s="23">
        <v>24</v>
      </c>
      <c r="W16" s="24">
        <v>25</v>
      </c>
      <c r="X16" s="75"/>
      <c r="Z16" s="80"/>
      <c r="AA16" s="81"/>
      <c r="AB16" s="81"/>
      <c r="AC16" s="82"/>
    </row>
    <row r="17" spans="1:29" ht="12.75">
      <c r="A17" s="22">
        <v>24</v>
      </c>
      <c r="B17" s="23">
        <v>25</v>
      </c>
      <c r="C17" s="23">
        <v>26</v>
      </c>
      <c r="D17" s="23">
        <v>27</v>
      </c>
      <c r="E17" s="23">
        <v>28</v>
      </c>
      <c r="F17" s="23">
        <v>29</v>
      </c>
      <c r="G17" s="24">
        <v>30</v>
      </c>
      <c r="H17" s="28"/>
      <c r="I17" s="22">
        <v>29</v>
      </c>
      <c r="J17" s="23">
        <v>30</v>
      </c>
      <c r="K17" s="23">
        <v>31</v>
      </c>
      <c r="L17" s="23"/>
      <c r="M17" s="23"/>
      <c r="N17" s="23"/>
      <c r="O17" s="24"/>
      <c r="P17" s="28"/>
      <c r="Q17" s="22">
        <v>26</v>
      </c>
      <c r="R17" s="23">
        <v>27</v>
      </c>
      <c r="S17" s="23">
        <v>28</v>
      </c>
      <c r="T17" s="23">
        <v>29</v>
      </c>
      <c r="U17" s="23">
        <v>30</v>
      </c>
      <c r="V17" s="23"/>
      <c r="W17" s="24"/>
      <c r="X17" s="75"/>
      <c r="Z17" s="80"/>
      <c r="AA17" s="81"/>
      <c r="AB17" s="81"/>
      <c r="AC17" s="82"/>
    </row>
    <row r="18" spans="1:29" ht="13.5" thickBot="1">
      <c r="A18" s="25"/>
      <c r="B18" s="26"/>
      <c r="C18" s="26"/>
      <c r="D18" s="26"/>
      <c r="E18" s="26"/>
      <c r="F18" s="26"/>
      <c r="G18" s="27"/>
      <c r="H18" s="28"/>
      <c r="I18" s="25"/>
      <c r="J18" s="26"/>
      <c r="K18" s="26"/>
      <c r="L18" s="26"/>
      <c r="M18" s="26"/>
      <c r="N18" s="26"/>
      <c r="O18" s="27"/>
      <c r="P18" s="28"/>
      <c r="Q18" s="25"/>
      <c r="R18" s="26"/>
      <c r="S18" s="26"/>
      <c r="T18" s="26"/>
      <c r="U18" s="26"/>
      <c r="V18" s="26"/>
      <c r="W18" s="27"/>
      <c r="X18" s="75"/>
      <c r="Z18" s="80" t="s">
        <v>61</v>
      </c>
      <c r="AA18" s="81"/>
      <c r="AB18" s="81">
        <v>25</v>
      </c>
      <c r="AC18" s="82"/>
    </row>
    <row r="19" spans="1:29" ht="13.5" thickBot="1">
      <c r="A19" s="28"/>
      <c r="B19" s="28"/>
      <c r="C19" s="28"/>
      <c r="D19" s="30" t="s">
        <v>22</v>
      </c>
      <c r="E19" s="29"/>
      <c r="F19" s="28"/>
      <c r="G19" s="28"/>
      <c r="H19" s="28"/>
      <c r="I19" s="28"/>
      <c r="J19" s="28"/>
      <c r="K19" s="28"/>
      <c r="L19" s="30" t="s">
        <v>23</v>
      </c>
      <c r="M19" s="29"/>
      <c r="N19" s="28"/>
      <c r="O19" s="28"/>
      <c r="P19" s="28"/>
      <c r="Q19" s="28"/>
      <c r="R19" s="28"/>
      <c r="S19" s="28"/>
      <c r="T19" s="30" t="s">
        <v>24</v>
      </c>
      <c r="U19" s="29"/>
      <c r="V19" s="28"/>
      <c r="W19" s="28"/>
      <c r="X19" s="75"/>
      <c r="Z19" s="80"/>
      <c r="AA19" s="81" t="s">
        <v>62</v>
      </c>
      <c r="AB19" s="83" t="s">
        <v>16</v>
      </c>
      <c r="AC19" s="82"/>
    </row>
    <row r="20" spans="1:29" ht="12.75">
      <c r="A20" s="19" t="s">
        <v>0</v>
      </c>
      <c r="B20" s="20" t="s">
        <v>10</v>
      </c>
      <c r="C20" s="20" t="s">
        <v>11</v>
      </c>
      <c r="D20" s="20" t="s">
        <v>12</v>
      </c>
      <c r="E20" s="20" t="s">
        <v>12</v>
      </c>
      <c r="F20" s="20" t="s">
        <v>10</v>
      </c>
      <c r="G20" s="21" t="s">
        <v>13</v>
      </c>
      <c r="H20" s="28"/>
      <c r="I20" s="19" t="s">
        <v>0</v>
      </c>
      <c r="J20" s="20" t="s">
        <v>10</v>
      </c>
      <c r="K20" s="20" t="s">
        <v>11</v>
      </c>
      <c r="L20" s="20" t="s">
        <v>12</v>
      </c>
      <c r="M20" s="20" t="s">
        <v>12</v>
      </c>
      <c r="N20" s="20" t="s">
        <v>10</v>
      </c>
      <c r="O20" s="21" t="s">
        <v>13</v>
      </c>
      <c r="P20" s="28"/>
      <c r="Q20" s="19" t="s">
        <v>0</v>
      </c>
      <c r="R20" s="20" t="s">
        <v>10</v>
      </c>
      <c r="S20" s="20" t="s">
        <v>11</v>
      </c>
      <c r="T20" s="20" t="s">
        <v>12</v>
      </c>
      <c r="U20" s="20" t="s">
        <v>12</v>
      </c>
      <c r="V20" s="20" t="s">
        <v>10</v>
      </c>
      <c r="W20" s="21" t="s">
        <v>13</v>
      </c>
      <c r="X20" s="75"/>
      <c r="Z20" s="80"/>
      <c r="AA20" s="81"/>
      <c r="AB20" s="81"/>
      <c r="AC20" s="82"/>
    </row>
    <row r="21" spans="1:29" ht="12.75">
      <c r="A21" s="22"/>
      <c r="B21" s="23"/>
      <c r="C21" s="23"/>
      <c r="D21" s="23"/>
      <c r="E21" s="23"/>
      <c r="F21" s="23">
        <v>1</v>
      </c>
      <c r="G21" s="34" t="s">
        <v>32</v>
      </c>
      <c r="H21" s="28"/>
      <c r="I21" s="22"/>
      <c r="J21" s="23">
        <v>1</v>
      </c>
      <c r="K21" s="23">
        <v>2</v>
      </c>
      <c r="L21" s="23">
        <v>3</v>
      </c>
      <c r="M21" s="23">
        <v>4</v>
      </c>
      <c r="N21" s="23">
        <v>5</v>
      </c>
      <c r="O21" s="24">
        <v>6</v>
      </c>
      <c r="P21" s="28"/>
      <c r="Q21" s="22"/>
      <c r="R21" s="23"/>
      <c r="S21" s="23"/>
      <c r="T21" s="23"/>
      <c r="U21" s="23">
        <v>1</v>
      </c>
      <c r="V21" s="23">
        <v>2</v>
      </c>
      <c r="W21" s="24">
        <v>3</v>
      </c>
      <c r="X21" s="75"/>
      <c r="Z21" s="80"/>
      <c r="AA21" s="81"/>
      <c r="AB21" s="81"/>
      <c r="AC21" s="82"/>
    </row>
    <row r="22" spans="1:29" ht="12.75">
      <c r="A22" s="22">
        <v>3</v>
      </c>
      <c r="B22" s="23">
        <v>4</v>
      </c>
      <c r="C22" s="23">
        <v>5</v>
      </c>
      <c r="D22" s="23">
        <v>6</v>
      </c>
      <c r="E22" s="23">
        <v>7</v>
      </c>
      <c r="F22" s="23">
        <v>8</v>
      </c>
      <c r="G22" s="24">
        <v>9</v>
      </c>
      <c r="H22" s="28"/>
      <c r="I22" s="22">
        <v>7</v>
      </c>
      <c r="J22" s="23">
        <v>8</v>
      </c>
      <c r="K22" s="23">
        <v>9</v>
      </c>
      <c r="L22" s="23">
        <v>10</v>
      </c>
      <c r="M22" s="23">
        <v>11</v>
      </c>
      <c r="N22" s="23">
        <v>12</v>
      </c>
      <c r="O22" s="24">
        <v>13</v>
      </c>
      <c r="P22" s="28"/>
      <c r="Q22" s="22">
        <v>4</v>
      </c>
      <c r="R22" s="23">
        <v>5</v>
      </c>
      <c r="S22" s="23">
        <v>6</v>
      </c>
      <c r="T22" s="32" t="s">
        <v>14</v>
      </c>
      <c r="U22" s="23">
        <v>8</v>
      </c>
      <c r="V22" s="23">
        <v>9</v>
      </c>
      <c r="W22" s="24">
        <v>10</v>
      </c>
      <c r="X22" s="75"/>
      <c r="Z22" s="80"/>
      <c r="AA22" s="81"/>
      <c r="AB22" s="81"/>
      <c r="AC22" s="82"/>
    </row>
    <row r="23" spans="1:29" ht="12.75">
      <c r="A23" s="22">
        <v>10</v>
      </c>
      <c r="B23" s="23">
        <v>11</v>
      </c>
      <c r="C23" s="23">
        <v>12</v>
      </c>
      <c r="D23" s="23">
        <v>13</v>
      </c>
      <c r="E23" s="23">
        <v>14</v>
      </c>
      <c r="F23" s="23">
        <v>15</v>
      </c>
      <c r="G23" s="24">
        <v>16</v>
      </c>
      <c r="H23" s="28"/>
      <c r="I23" s="22">
        <v>14</v>
      </c>
      <c r="J23" s="23">
        <v>15</v>
      </c>
      <c r="K23" s="23">
        <v>16</v>
      </c>
      <c r="L23" s="23">
        <v>17</v>
      </c>
      <c r="M23" s="23">
        <v>18</v>
      </c>
      <c r="N23" s="23">
        <v>19</v>
      </c>
      <c r="O23" s="24">
        <v>20</v>
      </c>
      <c r="P23" s="28"/>
      <c r="Q23" s="22">
        <v>11</v>
      </c>
      <c r="R23" s="23">
        <v>12</v>
      </c>
      <c r="S23" s="23">
        <v>13</v>
      </c>
      <c r="T23" s="23">
        <v>14</v>
      </c>
      <c r="U23" s="23">
        <v>15</v>
      </c>
      <c r="V23" s="23">
        <v>16</v>
      </c>
      <c r="W23" s="24">
        <v>17</v>
      </c>
      <c r="X23" s="75"/>
      <c r="Z23" s="80"/>
      <c r="AA23" s="81"/>
      <c r="AB23" s="81"/>
      <c r="AC23" s="82"/>
    </row>
    <row r="24" spans="1:29" ht="12.75">
      <c r="A24" s="22">
        <v>17</v>
      </c>
      <c r="B24" s="23">
        <v>18</v>
      </c>
      <c r="C24" s="23">
        <v>19</v>
      </c>
      <c r="D24" s="23">
        <v>20</v>
      </c>
      <c r="E24" s="23">
        <v>21</v>
      </c>
      <c r="F24" s="23">
        <v>22</v>
      </c>
      <c r="G24" s="24">
        <v>23</v>
      </c>
      <c r="H24" s="28"/>
      <c r="I24" s="22">
        <v>21</v>
      </c>
      <c r="J24" s="23">
        <v>22</v>
      </c>
      <c r="K24" s="23">
        <v>23</v>
      </c>
      <c r="L24" s="23">
        <v>24</v>
      </c>
      <c r="M24" s="23">
        <v>25</v>
      </c>
      <c r="N24" s="23">
        <v>26</v>
      </c>
      <c r="O24" s="24">
        <v>27</v>
      </c>
      <c r="P24" s="28"/>
      <c r="Q24" s="22">
        <v>18</v>
      </c>
      <c r="R24" s="23">
        <v>19</v>
      </c>
      <c r="S24" s="23">
        <v>20</v>
      </c>
      <c r="T24" s="23">
        <v>21</v>
      </c>
      <c r="U24" s="23">
        <v>22</v>
      </c>
      <c r="V24" s="23">
        <v>23</v>
      </c>
      <c r="W24" s="24">
        <v>24</v>
      </c>
      <c r="X24" s="75"/>
      <c r="Z24" s="80"/>
      <c r="AA24" s="81"/>
      <c r="AB24" s="81"/>
      <c r="AC24" s="82"/>
    </row>
    <row r="25" spans="1:29" ht="12.75">
      <c r="A25" s="22">
        <v>24</v>
      </c>
      <c r="B25" s="23">
        <v>25</v>
      </c>
      <c r="C25" s="23">
        <v>26</v>
      </c>
      <c r="D25" s="23">
        <v>27</v>
      </c>
      <c r="E25" s="23">
        <v>28</v>
      </c>
      <c r="F25" s="23">
        <v>29</v>
      </c>
      <c r="G25" s="24">
        <v>30</v>
      </c>
      <c r="H25" s="28"/>
      <c r="I25" s="22">
        <v>28</v>
      </c>
      <c r="J25" s="23">
        <v>29</v>
      </c>
      <c r="K25" s="23">
        <v>30</v>
      </c>
      <c r="L25" s="23">
        <v>31</v>
      </c>
      <c r="M25" s="23"/>
      <c r="N25" s="23"/>
      <c r="O25" s="24"/>
      <c r="P25" s="28"/>
      <c r="Q25" s="22">
        <v>25</v>
      </c>
      <c r="R25" s="23">
        <v>26</v>
      </c>
      <c r="S25" s="23">
        <v>27</v>
      </c>
      <c r="T25" s="23">
        <v>28</v>
      </c>
      <c r="U25" s="23">
        <v>29</v>
      </c>
      <c r="V25" s="23">
        <v>30</v>
      </c>
      <c r="W25" s="24"/>
      <c r="X25" s="75"/>
      <c r="Z25" s="80"/>
      <c r="AA25" s="81"/>
      <c r="AB25" s="81"/>
      <c r="AC25" s="82"/>
    </row>
    <row r="26" spans="1:29" ht="13.5" thickBot="1">
      <c r="A26" s="25">
        <v>31</v>
      </c>
      <c r="B26" s="26"/>
      <c r="C26" s="26"/>
      <c r="D26" s="26"/>
      <c r="E26" s="26"/>
      <c r="F26" s="26"/>
      <c r="G26" s="27"/>
      <c r="H26" s="28"/>
      <c r="I26" s="25"/>
      <c r="J26" s="26"/>
      <c r="K26" s="26"/>
      <c r="L26" s="26"/>
      <c r="M26" s="26"/>
      <c r="N26" s="26"/>
      <c r="O26" s="27"/>
      <c r="P26" s="28"/>
      <c r="Q26" s="25"/>
      <c r="R26" s="26"/>
      <c r="S26" s="26"/>
      <c r="T26" s="26"/>
      <c r="U26" s="26"/>
      <c r="V26" s="26"/>
      <c r="W26" s="27"/>
      <c r="X26" s="75"/>
      <c r="Z26" s="80"/>
      <c r="AA26" s="81"/>
      <c r="AB26" s="81"/>
      <c r="AC26" s="82"/>
    </row>
    <row r="27" spans="1:29" ht="13.5" thickBot="1">
      <c r="A27" s="28"/>
      <c r="B27" s="28"/>
      <c r="C27" s="28"/>
      <c r="D27" s="30" t="s">
        <v>25</v>
      </c>
      <c r="E27" s="29"/>
      <c r="F27" s="28"/>
      <c r="G27" s="28"/>
      <c r="H27" s="28"/>
      <c r="I27" s="28"/>
      <c r="J27" s="28"/>
      <c r="K27" s="28"/>
      <c r="L27" s="30" t="s">
        <v>26</v>
      </c>
      <c r="M27" s="29"/>
      <c r="N27" s="28"/>
      <c r="O27" s="28"/>
      <c r="P27" s="28"/>
      <c r="Q27" s="28"/>
      <c r="R27" s="28"/>
      <c r="S27" s="28"/>
      <c r="T27" s="30" t="s">
        <v>27</v>
      </c>
      <c r="U27" s="29"/>
      <c r="V27" s="28"/>
      <c r="W27" s="28"/>
      <c r="X27" s="75"/>
      <c r="Z27" s="80"/>
      <c r="AA27" s="81"/>
      <c r="AB27" s="81"/>
      <c r="AC27" s="82"/>
    </row>
    <row r="28" spans="1:29" ht="12.75">
      <c r="A28" s="19" t="s">
        <v>0</v>
      </c>
      <c r="B28" s="20" t="s">
        <v>10</v>
      </c>
      <c r="C28" s="20" t="s">
        <v>11</v>
      </c>
      <c r="D28" s="20" t="s">
        <v>12</v>
      </c>
      <c r="E28" s="20" t="s">
        <v>12</v>
      </c>
      <c r="F28" s="20" t="s">
        <v>10</v>
      </c>
      <c r="G28" s="21" t="s">
        <v>13</v>
      </c>
      <c r="H28" s="28"/>
      <c r="I28" s="19" t="s">
        <v>0</v>
      </c>
      <c r="J28" s="20" t="s">
        <v>10</v>
      </c>
      <c r="K28" s="20" t="s">
        <v>11</v>
      </c>
      <c r="L28" s="20" t="s">
        <v>12</v>
      </c>
      <c r="M28" s="20" t="s">
        <v>12</v>
      </c>
      <c r="N28" s="20" t="s">
        <v>10</v>
      </c>
      <c r="O28" s="21" t="s">
        <v>13</v>
      </c>
      <c r="P28" s="28"/>
      <c r="Q28" s="19" t="s">
        <v>0</v>
      </c>
      <c r="R28" s="20" t="s">
        <v>10</v>
      </c>
      <c r="S28" s="20" t="s">
        <v>11</v>
      </c>
      <c r="T28" s="20" t="s">
        <v>12</v>
      </c>
      <c r="U28" s="20" t="s">
        <v>12</v>
      </c>
      <c r="V28" s="20" t="s">
        <v>10</v>
      </c>
      <c r="W28" s="21" t="s">
        <v>13</v>
      </c>
      <c r="X28" s="75"/>
      <c r="Z28" s="80"/>
      <c r="AA28" s="81"/>
      <c r="AB28" s="81"/>
      <c r="AC28" s="82"/>
    </row>
    <row r="29" spans="1:29" ht="12.75">
      <c r="A29" s="22"/>
      <c r="B29" s="23"/>
      <c r="C29" s="23"/>
      <c r="D29" s="23"/>
      <c r="E29" s="23"/>
      <c r="F29" s="23"/>
      <c r="G29" s="24">
        <v>1</v>
      </c>
      <c r="H29" s="28"/>
      <c r="I29" s="22"/>
      <c r="J29" s="23"/>
      <c r="K29" s="23">
        <v>1</v>
      </c>
      <c r="L29" s="32" t="s">
        <v>120</v>
      </c>
      <c r="M29" s="23">
        <v>3</v>
      </c>
      <c r="N29" s="23">
        <v>4</v>
      </c>
      <c r="O29" s="24">
        <v>5</v>
      </c>
      <c r="P29" s="28"/>
      <c r="Q29" s="22"/>
      <c r="R29" s="23"/>
      <c r="S29" s="23"/>
      <c r="T29" s="23"/>
      <c r="U29" s="23">
        <v>1</v>
      </c>
      <c r="V29" s="23">
        <v>2</v>
      </c>
      <c r="W29" s="24">
        <v>3</v>
      </c>
      <c r="X29" s="75"/>
      <c r="Z29" s="80"/>
      <c r="AA29" s="81"/>
      <c r="AB29" s="81"/>
      <c r="AC29" s="82"/>
    </row>
    <row r="30" spans="1:29" ht="12.75">
      <c r="A30" s="22">
        <v>2</v>
      </c>
      <c r="B30" s="23">
        <v>3</v>
      </c>
      <c r="C30" s="23">
        <v>4</v>
      </c>
      <c r="D30" s="23">
        <v>5</v>
      </c>
      <c r="E30" s="23">
        <v>6</v>
      </c>
      <c r="F30" s="23">
        <v>7</v>
      </c>
      <c r="G30" s="24">
        <v>8</v>
      </c>
      <c r="H30" s="28"/>
      <c r="I30" s="22">
        <v>6</v>
      </c>
      <c r="J30" s="23">
        <v>7</v>
      </c>
      <c r="K30" s="23">
        <v>8</v>
      </c>
      <c r="L30" s="23">
        <v>9</v>
      </c>
      <c r="M30" s="23">
        <v>10</v>
      </c>
      <c r="N30" s="23">
        <v>11</v>
      </c>
      <c r="O30" s="24">
        <v>12</v>
      </c>
      <c r="P30" s="28"/>
      <c r="Q30" s="22">
        <v>4</v>
      </c>
      <c r="R30" s="23">
        <v>5</v>
      </c>
      <c r="S30" s="23">
        <v>6</v>
      </c>
      <c r="T30" s="23">
        <v>7</v>
      </c>
      <c r="U30" s="23">
        <v>8</v>
      </c>
      <c r="V30" s="23">
        <v>9</v>
      </c>
      <c r="W30" s="24">
        <v>10</v>
      </c>
      <c r="X30" s="75"/>
      <c r="Z30" s="80"/>
      <c r="AA30" s="81"/>
      <c r="AB30" s="81"/>
      <c r="AC30" s="82"/>
    </row>
    <row r="31" spans="1:29" ht="12.75">
      <c r="A31" s="22">
        <v>9</v>
      </c>
      <c r="B31" s="23">
        <v>10</v>
      </c>
      <c r="C31" s="23">
        <v>11</v>
      </c>
      <c r="D31" s="32">
        <v>12</v>
      </c>
      <c r="E31" s="23">
        <v>13</v>
      </c>
      <c r="F31" s="23">
        <v>14</v>
      </c>
      <c r="G31" s="24">
        <v>15</v>
      </c>
      <c r="H31" s="28"/>
      <c r="I31" s="22">
        <v>13</v>
      </c>
      <c r="J31" s="23">
        <v>14</v>
      </c>
      <c r="K31" s="32" t="s">
        <v>33</v>
      </c>
      <c r="L31" s="23">
        <v>16</v>
      </c>
      <c r="M31" s="23">
        <v>17</v>
      </c>
      <c r="N31" s="23">
        <v>18</v>
      </c>
      <c r="O31" s="24">
        <v>19</v>
      </c>
      <c r="P31" s="28"/>
      <c r="Q31" s="22">
        <v>11</v>
      </c>
      <c r="R31" s="23">
        <v>12</v>
      </c>
      <c r="S31" s="23">
        <v>13</v>
      </c>
      <c r="T31" s="23">
        <v>14</v>
      </c>
      <c r="U31" s="23">
        <v>15</v>
      </c>
      <c r="V31" s="23">
        <v>16</v>
      </c>
      <c r="W31" s="24">
        <v>17</v>
      </c>
      <c r="X31" s="75"/>
      <c r="Z31" s="80"/>
      <c r="AA31" s="81"/>
      <c r="AB31" s="81"/>
      <c r="AC31" s="82"/>
    </row>
    <row r="32" spans="1:29" ht="13.5" thickBot="1">
      <c r="A32" s="22">
        <v>16</v>
      </c>
      <c r="B32" s="23">
        <v>17</v>
      </c>
      <c r="C32" s="23">
        <v>18</v>
      </c>
      <c r="D32" s="23">
        <v>19</v>
      </c>
      <c r="E32" s="23">
        <v>20</v>
      </c>
      <c r="F32" s="23">
        <v>21</v>
      </c>
      <c r="G32" s="24">
        <v>22</v>
      </c>
      <c r="H32" s="28"/>
      <c r="I32" s="22">
        <v>20</v>
      </c>
      <c r="J32" s="23">
        <v>21</v>
      </c>
      <c r="K32" s="23">
        <v>22</v>
      </c>
      <c r="L32" s="23">
        <v>23</v>
      </c>
      <c r="M32" s="23">
        <v>24</v>
      </c>
      <c r="N32" s="23">
        <v>25</v>
      </c>
      <c r="O32" s="24">
        <v>26</v>
      </c>
      <c r="P32" s="28"/>
      <c r="Q32" s="22">
        <v>18</v>
      </c>
      <c r="R32" s="23">
        <v>19</v>
      </c>
      <c r="S32" s="23">
        <v>20</v>
      </c>
      <c r="T32" s="23">
        <v>21</v>
      </c>
      <c r="U32" s="23">
        <v>22</v>
      </c>
      <c r="V32" s="23">
        <v>23</v>
      </c>
      <c r="W32" s="24">
        <v>24</v>
      </c>
      <c r="X32" s="75"/>
      <c r="Z32" s="84"/>
      <c r="AA32" s="85"/>
      <c r="AB32" s="85"/>
      <c r="AC32" s="86"/>
    </row>
    <row r="33" spans="1:24" ht="12.75">
      <c r="A33" s="22">
        <v>23</v>
      </c>
      <c r="B33" s="23">
        <v>24</v>
      </c>
      <c r="C33" s="23">
        <v>25</v>
      </c>
      <c r="D33" s="23">
        <v>26</v>
      </c>
      <c r="E33" s="23">
        <v>27</v>
      </c>
      <c r="F33" s="23">
        <v>28</v>
      </c>
      <c r="G33" s="24">
        <v>29</v>
      </c>
      <c r="H33" s="28"/>
      <c r="I33" s="22">
        <v>27</v>
      </c>
      <c r="J33" s="23">
        <v>28</v>
      </c>
      <c r="K33" s="23">
        <v>29</v>
      </c>
      <c r="L33" s="23">
        <v>30</v>
      </c>
      <c r="M33" s="23"/>
      <c r="N33" s="23"/>
      <c r="O33" s="24"/>
      <c r="P33" s="28"/>
      <c r="Q33" s="33" t="s">
        <v>16</v>
      </c>
      <c r="R33" s="23">
        <v>26</v>
      </c>
      <c r="S33" s="23">
        <v>27</v>
      </c>
      <c r="T33" s="23">
        <v>28</v>
      </c>
      <c r="U33" s="23">
        <v>29</v>
      </c>
      <c r="V33" s="23">
        <v>30</v>
      </c>
      <c r="W33" s="24">
        <v>31</v>
      </c>
      <c r="X33" s="75"/>
    </row>
    <row r="34" spans="1:24" ht="13.5" thickBot="1">
      <c r="A34" s="25">
        <v>30</v>
      </c>
      <c r="B34" s="26">
        <v>31</v>
      </c>
      <c r="C34" s="26"/>
      <c r="D34" s="26"/>
      <c r="E34" s="26"/>
      <c r="F34" s="26"/>
      <c r="G34" s="27"/>
      <c r="H34" s="28"/>
      <c r="I34" s="25"/>
      <c r="J34" s="26"/>
      <c r="K34" s="26"/>
      <c r="L34" s="26"/>
      <c r="M34" s="26"/>
      <c r="N34" s="26"/>
      <c r="O34" s="27"/>
      <c r="P34" s="28"/>
      <c r="Q34" s="25"/>
      <c r="R34" s="26"/>
      <c r="S34" s="26"/>
      <c r="T34" s="26"/>
      <c r="U34" s="26"/>
      <c r="V34" s="26"/>
      <c r="W34" s="27"/>
      <c r="X34" s="75"/>
    </row>
    <row r="35" spans="1:24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</sheetData>
  <sheetProtection sheet="1" objects="1" scenarios="1" selectLockedCells="1"/>
  <dataValidations count="1">
    <dataValidation type="textLength" allowBlank="1" showInputMessage="1" showErrorMessage="1" errorTitle="Limite de caracteres" error="São permitidos no máximo 13 caracteres contando com o número do dia" sqref="A5:G10 I5:O10 Q5:W10 Q13:W18 I13:O18 I21:O26 A21:G26 A29:G34 A13:G18 Q29:W34 Q21:W26 I29:O34">
      <formula1>1</formula1>
      <formula2>13</formula2>
    </dataValidation>
  </dataValidations>
  <printOptions/>
  <pageMargins left="0.75" right="0.75" top="1" bottom="1" header="0.492125985" footer="0.492125985"/>
  <pageSetup fitToHeight="1" fitToWidth="1"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I16"/>
  <sheetViews>
    <sheetView showGridLines="0" showRowColHeaders="0" showOutlineSymbols="0" zoomScale="75" zoomScaleNormal="75" workbookViewId="0" topLeftCell="A1">
      <selection activeCell="B1" sqref="B1:B2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19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IF(ISBLANK('2009'!A13),0,IF(ISNUMBER('2009'!A13),'2009'!A13,CONCATENATE("* ",'2009'!A13)))</f>
        <v>0</v>
      </c>
      <c r="C4" s="7">
        <f>IF(ISBLANK('2009'!B13),0,IF(ISNUMBER('2009'!B13),'2009'!B13,CONCATENATE("* ",'2009'!B13)))</f>
        <v>0</v>
      </c>
      <c r="D4" s="7">
        <f>IF(ISBLANK('2009'!C13),0,IF(ISNUMBER('2009'!C13),'2009'!C13,CONCATENATE("* ",'2009'!C13)))</f>
        <v>0</v>
      </c>
      <c r="E4" s="7">
        <f>IF(ISBLANK('2009'!D13),0,IF(ISNUMBER('2009'!D13),'2009'!D13,CONCATENATE("* ",'2009'!D13)))</f>
        <v>1</v>
      </c>
      <c r="F4" s="7">
        <f>IF(ISBLANK('2009'!E13),0,IF(ISNUMBER('2009'!E13),'2009'!E13,CONCATENATE("* ",'2009'!E13)))</f>
        <v>2</v>
      </c>
      <c r="G4" s="7">
        <f>IF(ISBLANK('2009'!F13),0,IF(ISNUMBER('2009'!F13),'2009'!F13,CONCATENATE("* ",'2009'!F13)))</f>
        <v>3</v>
      </c>
      <c r="H4" s="7">
        <f>IF(ISBLANK('2009'!G13),0,IF(ISNUMBER('2009'!G13),'2009'!G13,CONCATENATE("* ",'2009'!G13)))</f>
        <v>4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IF(ISBLANK('2009'!A14),0,IF(ISNUMBER('2009'!A14),'2009'!A14,CONCATENATE("* ",'2009'!A14)))</f>
        <v>5</v>
      </c>
      <c r="C6" s="7">
        <f>IF(ISBLANK('2009'!B14),0,IF(ISNUMBER('2009'!B14),'2009'!B14,CONCATENATE("* ",'2009'!B14)))</f>
        <v>6</v>
      </c>
      <c r="D6" s="7">
        <f>IF(ISBLANK('2009'!C14),0,IF(ISNUMBER('2009'!C14),'2009'!C14,CONCATENATE("* ",'2009'!C14)))</f>
        <v>7</v>
      </c>
      <c r="E6" s="7">
        <f>IF(ISBLANK('2009'!D14),0,IF(ISNUMBER('2009'!D14),'2009'!D14,CONCATENATE("* ",'2009'!D14)))</f>
        <v>8</v>
      </c>
      <c r="F6" s="7">
        <f>IF(ISBLANK('2009'!E14),0,IF(ISNUMBER('2009'!E14),'2009'!E14,CONCATENATE("* ",'2009'!E14)))</f>
        <v>9</v>
      </c>
      <c r="G6" s="7" t="str">
        <f>IF(ISBLANK('2009'!F14),0,IF(ISNUMBER('2009'!F14),'2009'!F14,CONCATENATE("* ",'2009'!F14)))</f>
        <v>* Paixão 10</v>
      </c>
      <c r="H6" s="7">
        <f>IF(ISBLANK('2009'!G14),0,IF(ISNUMBER('2009'!G14),'2009'!G14,CONCATENATE("* ",'2009'!G14)))</f>
        <v>11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9" t="str">
        <f>IF(ISBLANK('2009'!A15),0,IF(ISNUMBER('2009'!A15),'2009'!A15,CONCATENATE("* ",'2009'!A15)))</f>
        <v>* Páscoa 12</v>
      </c>
      <c r="C8" s="9">
        <f>IF(ISBLANK('2009'!B15),0,IF(ISNUMBER('2009'!B15),'2009'!B15,CONCATENATE("* ",'2009'!B15)))</f>
        <v>13</v>
      </c>
      <c r="D8" s="9">
        <f>IF(ISBLANK('2009'!C15),0,IF(ISNUMBER('2009'!C15),'2009'!C15,CONCATENATE("* ",'2009'!C15)))</f>
        <v>14</v>
      </c>
      <c r="E8" s="9">
        <f>IF(ISBLANK('2009'!D15),0,IF(ISNUMBER('2009'!D15),'2009'!D15,CONCATENATE("* ",'2009'!D15)))</f>
        <v>15</v>
      </c>
      <c r="F8" s="9">
        <f>IF(ISBLANK('2009'!E15),0,IF(ISNUMBER('2009'!E15),'2009'!E15,CONCATENATE("* ",'2009'!E15)))</f>
        <v>16</v>
      </c>
      <c r="G8" s="9">
        <f>IF(ISBLANK('2009'!F15),0,IF(ISNUMBER('2009'!F15),'2009'!F15,CONCATENATE("* ",'2009'!F15)))</f>
        <v>17</v>
      </c>
      <c r="H8" s="9">
        <f>IF(ISBLANK('2009'!G15),0,IF(ISNUMBER('2009'!G15),'2009'!G15,CONCATENATE("* ",'2009'!G15)))</f>
        <v>18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IF(ISBLANK('2009'!A16),0,IF(ISNUMBER('2009'!A16),'2009'!A16,CONCATENATE("* ",'2009'!A16)))</f>
        <v>19</v>
      </c>
      <c r="C10" s="9">
        <f>IF(ISBLANK('2009'!B16),0,IF(ISNUMBER('2009'!B16),'2009'!B16,CONCATENATE("* ",'2009'!B16)))</f>
        <v>20</v>
      </c>
      <c r="D10" s="9" t="str">
        <f>IF(ISBLANK('2009'!C16),0,IF(ISNUMBER('2009'!C16),'2009'!C16,CONCATENATE("* ",'2009'!C16)))</f>
        <v>* Tiradentes 21</v>
      </c>
      <c r="E10" s="9">
        <f>IF(ISBLANK('2009'!D16),0,IF(ISNUMBER('2009'!D16),'2009'!D16,CONCATENATE("* ",'2009'!D16)))</f>
        <v>22</v>
      </c>
      <c r="F10" s="9">
        <f>IF(ISBLANK('2009'!E16),0,IF(ISNUMBER('2009'!E16),'2009'!E16,CONCATENATE("* ",'2009'!E16)))</f>
        <v>23</v>
      </c>
      <c r="G10" s="9">
        <f>IF(ISBLANK('2009'!F16),0,IF(ISNUMBER('2009'!F16),'2009'!F16,CONCATENATE("* ",'2009'!F16)))</f>
        <v>24</v>
      </c>
      <c r="H10" s="9">
        <f>IF(ISBLANK('2009'!G16),0,IF(ISNUMBER('2009'!G16),'2009'!G16,CONCATENATE("* ",'2009'!G16)))</f>
        <v>25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IF(ISBLANK('2009'!A17),0,IF(ISNUMBER('2009'!A17),'2009'!A17,CONCATENATE("* ",'2009'!A17)))</f>
        <v>26</v>
      </c>
      <c r="C12" s="9">
        <f>IF(ISBLANK('2009'!B17),0,IF(ISNUMBER('2009'!B17),'2009'!B17,CONCATENATE("* ",'2009'!B17)))</f>
        <v>27</v>
      </c>
      <c r="D12" s="9">
        <f>IF(ISBLANK('2009'!C17),0,IF(ISNUMBER('2009'!C17),'2009'!C17,CONCATENATE("* ",'2009'!C17)))</f>
        <v>28</v>
      </c>
      <c r="E12" s="9">
        <f>IF(ISBLANK('2009'!D17),0,IF(ISNUMBER('2009'!D17),'2009'!D17,CONCATENATE("* ",'2009'!D17)))</f>
        <v>29</v>
      </c>
      <c r="F12" s="9">
        <f>IF(ISBLANK('2009'!E17),0,IF(ISNUMBER('2009'!E17),'2009'!E17,CONCATENATE("* ",'2009'!E17)))</f>
        <v>30</v>
      </c>
      <c r="G12" s="9">
        <f>IF(ISBLANK('2009'!F17),0,IF(ISNUMBER('2009'!F17),'2009'!F17,CONCATENATE("* ",'2009'!F17)))</f>
        <v>0</v>
      </c>
      <c r="H12" s="9">
        <f>IF(ISBLANK('2009'!G17),0,IF(ISNUMBER('2009'!G17),'2009'!G17,CONCATENATE("* ",'2009'!G17)))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IF(ISBLANK('2009'!A18),0,IF(ISNUMBER('2009'!A18),'2009'!A18,CONCATENATE("* ",'2009'!A18)))</f>
        <v>0</v>
      </c>
      <c r="C14" s="9">
        <f>IF(ISBLANK('2009'!B18),0,IF(ISNUMBER('2009'!B18),'2009'!B18,CONCATENATE("* ",'2009'!B18)))</f>
        <v>0</v>
      </c>
      <c r="D14" s="9">
        <f>IF(ISBLANK('2009'!C18),0,IF(ISNUMBER('2009'!C18),'2009'!C18,CONCATENATE("* ",'2009'!C18)))</f>
        <v>0</v>
      </c>
      <c r="E14" s="9">
        <f>IF(ISBLANK('2009'!D18),0,IF(ISNUMBER('2009'!D18),'2009'!D18,CONCATENATE("* ",'2009'!D18)))</f>
        <v>0</v>
      </c>
      <c r="F14" s="9">
        <f>IF(ISBLANK('2009'!E18),0,IF(ISNUMBER('2009'!E18),'2009'!E18,CONCATENATE("* ",'2009'!E18)))</f>
        <v>0</v>
      </c>
      <c r="G14" s="9">
        <f>IF(ISBLANK('2009'!F18),0,IF(ISNUMBER('2009'!F18),'2009'!F18,CONCATENATE("* ",'2009'!F18)))</f>
        <v>0</v>
      </c>
      <c r="H14" s="9">
        <f>IF(ISBLANK('2009'!G18),0,IF(ISNUMBER('2009'!G18),'2009'!G18,CONCATENATE("* ",'2009'!G18)))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2:H12 B4:H4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Plan40"/>
  <dimension ref="A1:AC35"/>
  <sheetViews>
    <sheetView showGridLines="0" showRowColHeaders="0" showOutlineSymbols="0" workbookViewId="0" topLeftCell="A1">
      <selection activeCell="L1" sqref="L1"/>
    </sheetView>
  </sheetViews>
  <sheetFormatPr defaultColWidth="9.140625" defaultRowHeight="12.75"/>
  <cols>
    <col min="1" max="1" width="4.00390625" style="76" bestFit="1" customWidth="1"/>
    <col min="2" max="2" width="4.421875" style="76" bestFit="1" customWidth="1"/>
    <col min="3" max="3" width="4.00390625" style="76" bestFit="1" customWidth="1"/>
    <col min="4" max="4" width="4.421875" style="76" bestFit="1" customWidth="1"/>
    <col min="5" max="7" width="4.00390625" style="76" bestFit="1" customWidth="1"/>
    <col min="8" max="8" width="2.421875" style="76" customWidth="1"/>
    <col min="9" max="9" width="4.00390625" style="76" bestFit="1" customWidth="1"/>
    <col min="10" max="10" width="4.421875" style="76" bestFit="1" customWidth="1"/>
    <col min="11" max="11" width="4.00390625" style="76" bestFit="1" customWidth="1"/>
    <col min="12" max="12" width="6.28125" style="76" bestFit="1" customWidth="1"/>
    <col min="13" max="15" width="4.00390625" style="76" bestFit="1" customWidth="1"/>
    <col min="16" max="16" width="2.421875" style="76" customWidth="1"/>
    <col min="17" max="17" width="4.00390625" style="76" bestFit="1" customWidth="1"/>
    <col min="18" max="18" width="4.421875" style="76" bestFit="1" customWidth="1"/>
    <col min="19" max="19" width="4.00390625" style="76" bestFit="1" customWidth="1"/>
    <col min="20" max="21" width="5.00390625" style="76" bestFit="1" customWidth="1"/>
    <col min="22" max="23" width="4.00390625" style="76" bestFit="1" customWidth="1"/>
    <col min="24" max="24" width="2.28125" style="76" customWidth="1"/>
    <col min="25" max="16384" width="9.140625" style="76" customWidth="1"/>
  </cols>
  <sheetData>
    <row r="1" spans="1:24" ht="13.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31">
        <v>2012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75"/>
    </row>
    <row r="2" spans="1:24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75"/>
    </row>
    <row r="3" spans="1:24" ht="13.5" thickBot="1">
      <c r="A3" s="28"/>
      <c r="B3" s="28"/>
      <c r="C3" s="28"/>
      <c r="D3" s="30" t="s">
        <v>9</v>
      </c>
      <c r="E3" s="29"/>
      <c r="F3" s="28"/>
      <c r="G3" s="28"/>
      <c r="H3" s="28"/>
      <c r="I3" s="28"/>
      <c r="J3" s="28"/>
      <c r="K3" s="28"/>
      <c r="L3" s="30" t="s">
        <v>17</v>
      </c>
      <c r="M3" s="29"/>
      <c r="N3" s="28"/>
      <c r="O3" s="28"/>
      <c r="P3" s="28"/>
      <c r="Q3" s="28"/>
      <c r="R3" s="28"/>
      <c r="S3" s="28"/>
      <c r="T3" s="30" t="s">
        <v>18</v>
      </c>
      <c r="U3" s="29"/>
      <c r="V3" s="28"/>
      <c r="W3" s="28"/>
      <c r="X3" s="75"/>
    </row>
    <row r="4" spans="1:29" ht="12.75">
      <c r="A4" s="19" t="s">
        <v>0</v>
      </c>
      <c r="B4" s="20" t="s">
        <v>10</v>
      </c>
      <c r="C4" s="20" t="s">
        <v>11</v>
      </c>
      <c r="D4" s="20" t="s">
        <v>12</v>
      </c>
      <c r="E4" s="20" t="s">
        <v>12</v>
      </c>
      <c r="F4" s="20" t="s">
        <v>10</v>
      </c>
      <c r="G4" s="21" t="s">
        <v>13</v>
      </c>
      <c r="H4" s="28"/>
      <c r="I4" s="19" t="s">
        <v>0</v>
      </c>
      <c r="J4" s="20" t="s">
        <v>10</v>
      </c>
      <c r="K4" s="20" t="s">
        <v>11</v>
      </c>
      <c r="L4" s="20" t="s">
        <v>12</v>
      </c>
      <c r="M4" s="20" t="s">
        <v>12</v>
      </c>
      <c r="N4" s="20" t="s">
        <v>10</v>
      </c>
      <c r="O4" s="21" t="s">
        <v>13</v>
      </c>
      <c r="P4" s="28"/>
      <c r="Q4" s="19" t="s">
        <v>0</v>
      </c>
      <c r="R4" s="20" t="s">
        <v>10</v>
      </c>
      <c r="S4" s="20" t="s">
        <v>11</v>
      </c>
      <c r="T4" s="20" t="s">
        <v>12</v>
      </c>
      <c r="U4" s="20" t="s">
        <v>12</v>
      </c>
      <c r="V4" s="20" t="s">
        <v>10</v>
      </c>
      <c r="W4" s="21" t="s">
        <v>13</v>
      </c>
      <c r="X4" s="75"/>
      <c r="Z4" s="77"/>
      <c r="AA4" s="78"/>
      <c r="AB4" s="78"/>
      <c r="AC4" s="79"/>
    </row>
    <row r="5" spans="1:29" ht="12.75">
      <c r="A5" s="32" t="s">
        <v>121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>
        <v>7</v>
      </c>
      <c r="H5" s="28"/>
      <c r="I5" s="22"/>
      <c r="J5" s="23"/>
      <c r="K5" s="23"/>
      <c r="L5" s="23">
        <v>1</v>
      </c>
      <c r="M5" s="23">
        <v>2</v>
      </c>
      <c r="N5" s="23">
        <v>3</v>
      </c>
      <c r="O5" s="24">
        <v>4</v>
      </c>
      <c r="P5" s="28"/>
      <c r="Q5" s="22"/>
      <c r="R5" s="23"/>
      <c r="S5" s="23"/>
      <c r="T5" s="23"/>
      <c r="U5" s="23">
        <v>1</v>
      </c>
      <c r="V5" s="23">
        <v>2</v>
      </c>
      <c r="W5" s="24">
        <v>3</v>
      </c>
      <c r="X5" s="75"/>
      <c r="Z5" s="80"/>
      <c r="AA5" s="81"/>
      <c r="AB5" s="81"/>
      <c r="AC5" s="82"/>
    </row>
    <row r="6" spans="1:29" ht="12.75">
      <c r="A6" s="22">
        <v>8</v>
      </c>
      <c r="B6" s="23">
        <v>9</v>
      </c>
      <c r="C6" s="23">
        <v>10</v>
      </c>
      <c r="D6" s="23">
        <v>11</v>
      </c>
      <c r="E6" s="23">
        <v>12</v>
      </c>
      <c r="F6" s="23">
        <v>13</v>
      </c>
      <c r="G6" s="24">
        <v>14</v>
      </c>
      <c r="H6" s="28"/>
      <c r="I6" s="22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4">
        <v>11</v>
      </c>
      <c r="P6" s="28"/>
      <c r="Q6" s="22">
        <v>4</v>
      </c>
      <c r="R6" s="23">
        <v>5</v>
      </c>
      <c r="S6" s="23">
        <v>6</v>
      </c>
      <c r="T6" s="23">
        <v>7</v>
      </c>
      <c r="U6" s="23">
        <v>8</v>
      </c>
      <c r="V6" s="23">
        <v>9</v>
      </c>
      <c r="W6" s="24">
        <v>10</v>
      </c>
      <c r="X6" s="75"/>
      <c r="Z6" s="80"/>
      <c r="AA6" s="81"/>
      <c r="AB6" s="81"/>
      <c r="AC6" s="82"/>
    </row>
    <row r="7" spans="1:29" ht="12.75">
      <c r="A7" s="22">
        <v>15</v>
      </c>
      <c r="B7" s="23">
        <v>16</v>
      </c>
      <c r="C7" s="23">
        <v>17</v>
      </c>
      <c r="D7" s="23">
        <v>18</v>
      </c>
      <c r="E7" s="23">
        <v>19</v>
      </c>
      <c r="F7" s="23">
        <v>20</v>
      </c>
      <c r="G7" s="24">
        <v>21</v>
      </c>
      <c r="H7" s="28"/>
      <c r="I7" s="22">
        <v>12</v>
      </c>
      <c r="J7" s="23">
        <v>13</v>
      </c>
      <c r="K7" s="23">
        <v>14</v>
      </c>
      <c r="L7" s="23">
        <v>15</v>
      </c>
      <c r="M7" s="23">
        <v>16</v>
      </c>
      <c r="N7" s="23">
        <v>17</v>
      </c>
      <c r="O7" s="24">
        <v>18</v>
      </c>
      <c r="P7" s="28"/>
      <c r="Q7" s="22">
        <v>11</v>
      </c>
      <c r="R7" s="23">
        <v>12</v>
      </c>
      <c r="S7" s="23">
        <v>13</v>
      </c>
      <c r="T7" s="23">
        <v>14</v>
      </c>
      <c r="U7" s="23">
        <v>15</v>
      </c>
      <c r="V7" s="23">
        <v>16</v>
      </c>
      <c r="W7" s="24">
        <v>17</v>
      </c>
      <c r="X7" s="75"/>
      <c r="Z7" s="80" t="s">
        <v>54</v>
      </c>
      <c r="AA7" s="81"/>
      <c r="AB7" s="81"/>
      <c r="AC7" s="82"/>
    </row>
    <row r="8" spans="1:29" ht="12.75">
      <c r="A8" s="22">
        <v>22</v>
      </c>
      <c r="B8" s="23">
        <v>23</v>
      </c>
      <c r="C8" s="23">
        <v>24</v>
      </c>
      <c r="D8" s="23">
        <v>25</v>
      </c>
      <c r="E8" s="23">
        <v>26</v>
      </c>
      <c r="F8" s="23">
        <v>27</v>
      </c>
      <c r="G8" s="24">
        <v>28</v>
      </c>
      <c r="H8" s="28"/>
      <c r="I8" s="22">
        <v>19</v>
      </c>
      <c r="J8" s="23">
        <v>20</v>
      </c>
      <c r="K8" s="23">
        <v>21</v>
      </c>
      <c r="L8" s="23">
        <v>22</v>
      </c>
      <c r="M8" s="23">
        <v>23</v>
      </c>
      <c r="N8" s="23">
        <v>24</v>
      </c>
      <c r="O8" s="24">
        <v>25</v>
      </c>
      <c r="P8" s="28"/>
      <c r="Q8" s="22">
        <v>18</v>
      </c>
      <c r="R8" s="23">
        <v>19</v>
      </c>
      <c r="S8" s="23">
        <v>20</v>
      </c>
      <c r="T8" s="23">
        <v>21</v>
      </c>
      <c r="U8" s="23">
        <v>22</v>
      </c>
      <c r="V8" s="23">
        <v>23</v>
      </c>
      <c r="W8" s="24">
        <v>24</v>
      </c>
      <c r="X8" s="75"/>
      <c r="Z8" s="80"/>
      <c r="AA8" s="81"/>
      <c r="AB8" s="81"/>
      <c r="AC8" s="82"/>
    </row>
    <row r="9" spans="1:29" ht="12.75">
      <c r="A9" s="22">
        <v>29</v>
      </c>
      <c r="B9" s="23">
        <v>30</v>
      </c>
      <c r="C9" s="23">
        <v>31</v>
      </c>
      <c r="D9" s="23"/>
      <c r="E9" s="23"/>
      <c r="F9" s="23"/>
      <c r="G9" s="24"/>
      <c r="H9" s="28"/>
      <c r="I9" s="22">
        <v>26</v>
      </c>
      <c r="J9" s="23">
        <v>27</v>
      </c>
      <c r="K9" s="23">
        <v>28</v>
      </c>
      <c r="L9" s="23">
        <v>29</v>
      </c>
      <c r="M9" s="23"/>
      <c r="N9" s="23"/>
      <c r="O9" s="24"/>
      <c r="P9" s="28"/>
      <c r="Q9" s="22">
        <v>25</v>
      </c>
      <c r="R9" s="23">
        <v>26</v>
      </c>
      <c r="S9" s="23">
        <v>27</v>
      </c>
      <c r="T9" s="23">
        <v>28</v>
      </c>
      <c r="U9" s="23">
        <v>29</v>
      </c>
      <c r="V9" s="23">
        <v>30</v>
      </c>
      <c r="W9" s="24">
        <v>31</v>
      </c>
      <c r="X9" s="75"/>
      <c r="Z9" s="80" t="s">
        <v>55</v>
      </c>
      <c r="AA9" s="81"/>
      <c r="AB9" s="81"/>
      <c r="AC9" s="82"/>
    </row>
    <row r="10" spans="1:29" ht="13.5" thickBot="1">
      <c r="A10" s="25"/>
      <c r="B10" s="26"/>
      <c r="C10" s="26"/>
      <c r="D10" s="26"/>
      <c r="E10" s="26"/>
      <c r="F10" s="26"/>
      <c r="G10" s="27"/>
      <c r="H10" s="28"/>
      <c r="I10" s="25"/>
      <c r="J10" s="26"/>
      <c r="K10" s="26"/>
      <c r="L10" s="26"/>
      <c r="M10" s="26"/>
      <c r="N10" s="26"/>
      <c r="O10" s="27"/>
      <c r="P10" s="28"/>
      <c r="Q10" s="25"/>
      <c r="R10" s="26"/>
      <c r="S10" s="26"/>
      <c r="T10" s="26"/>
      <c r="U10" s="26"/>
      <c r="V10" s="26"/>
      <c r="W10" s="27"/>
      <c r="X10" s="75"/>
      <c r="Z10" s="80" t="s">
        <v>56</v>
      </c>
      <c r="AA10" s="81"/>
      <c r="AB10" s="81"/>
      <c r="AC10" s="82"/>
    </row>
    <row r="11" spans="1:29" ht="13.5" thickBot="1">
      <c r="A11" s="28"/>
      <c r="B11" s="28"/>
      <c r="C11" s="28"/>
      <c r="D11" s="30" t="s">
        <v>19</v>
      </c>
      <c r="E11" s="29"/>
      <c r="F11" s="28"/>
      <c r="G11" s="28"/>
      <c r="H11" s="28"/>
      <c r="I11" s="28"/>
      <c r="J11" s="28"/>
      <c r="K11" s="28"/>
      <c r="L11" s="30" t="s">
        <v>20</v>
      </c>
      <c r="M11" s="29"/>
      <c r="N11" s="28"/>
      <c r="O11" s="28"/>
      <c r="P11" s="28"/>
      <c r="Q11" s="28"/>
      <c r="R11" s="28"/>
      <c r="S11" s="28"/>
      <c r="T11" s="30" t="s">
        <v>21</v>
      </c>
      <c r="U11" s="29"/>
      <c r="V11" s="28"/>
      <c r="W11" s="28"/>
      <c r="X11" s="75"/>
      <c r="Z11" s="80" t="s">
        <v>57</v>
      </c>
      <c r="AA11" s="81"/>
      <c r="AB11" s="81"/>
      <c r="AC11" s="82"/>
    </row>
    <row r="12" spans="1:29" ht="12.75">
      <c r="A12" s="19" t="s">
        <v>0</v>
      </c>
      <c r="B12" s="20" t="s">
        <v>10</v>
      </c>
      <c r="C12" s="20" t="s">
        <v>11</v>
      </c>
      <c r="D12" s="20" t="s">
        <v>12</v>
      </c>
      <c r="E12" s="20" t="s">
        <v>12</v>
      </c>
      <c r="F12" s="20" t="s">
        <v>10</v>
      </c>
      <c r="G12" s="21" t="s">
        <v>13</v>
      </c>
      <c r="H12" s="28"/>
      <c r="I12" s="19" t="s">
        <v>0</v>
      </c>
      <c r="J12" s="20" t="s">
        <v>10</v>
      </c>
      <c r="K12" s="20" t="s">
        <v>11</v>
      </c>
      <c r="L12" s="20" t="s">
        <v>12</v>
      </c>
      <c r="M12" s="20" t="s">
        <v>12</v>
      </c>
      <c r="N12" s="20" t="s">
        <v>10</v>
      </c>
      <c r="O12" s="21" t="s">
        <v>13</v>
      </c>
      <c r="P12" s="28"/>
      <c r="Q12" s="19" t="s">
        <v>0</v>
      </c>
      <c r="R12" s="20" t="s">
        <v>10</v>
      </c>
      <c r="S12" s="20" t="s">
        <v>11</v>
      </c>
      <c r="T12" s="20" t="s">
        <v>12</v>
      </c>
      <c r="U12" s="20" t="s">
        <v>12</v>
      </c>
      <c r="V12" s="20" t="s">
        <v>10</v>
      </c>
      <c r="W12" s="21" t="s">
        <v>13</v>
      </c>
      <c r="X12" s="75"/>
      <c r="Z12" s="80" t="s">
        <v>60</v>
      </c>
      <c r="AA12" s="81"/>
      <c r="AB12" s="81"/>
      <c r="AC12" s="82"/>
    </row>
    <row r="13" spans="1:29" ht="12.75">
      <c r="A13" s="98">
        <v>1</v>
      </c>
      <c r="B13" s="99">
        <v>2</v>
      </c>
      <c r="C13" s="99">
        <v>3</v>
      </c>
      <c r="D13" s="99">
        <v>4</v>
      </c>
      <c r="E13" s="99">
        <v>5</v>
      </c>
      <c r="F13" s="99">
        <v>6</v>
      </c>
      <c r="G13" s="100">
        <v>7</v>
      </c>
      <c r="H13" s="28"/>
      <c r="I13" s="22"/>
      <c r="J13" s="23"/>
      <c r="K13" s="32" t="s">
        <v>118</v>
      </c>
      <c r="L13" s="23">
        <v>2</v>
      </c>
      <c r="M13" s="23">
        <v>3</v>
      </c>
      <c r="N13" s="23">
        <v>4</v>
      </c>
      <c r="O13" s="24">
        <v>5</v>
      </c>
      <c r="P13" s="28"/>
      <c r="Q13" s="22"/>
      <c r="R13" s="23"/>
      <c r="S13" s="23"/>
      <c r="T13" s="23"/>
      <c r="U13" s="23"/>
      <c r="V13" s="23">
        <v>1</v>
      </c>
      <c r="W13" s="24">
        <v>2</v>
      </c>
      <c r="X13" s="75"/>
      <c r="Z13" s="80"/>
      <c r="AA13" s="81"/>
      <c r="AB13" s="81"/>
      <c r="AC13" s="82"/>
    </row>
    <row r="14" spans="1:29" ht="12.75">
      <c r="A14" s="98">
        <v>8</v>
      </c>
      <c r="B14" s="99">
        <v>9</v>
      </c>
      <c r="C14" s="99">
        <v>10</v>
      </c>
      <c r="D14" s="99">
        <v>11</v>
      </c>
      <c r="E14" s="99">
        <v>12</v>
      </c>
      <c r="F14" s="99">
        <v>13</v>
      </c>
      <c r="G14" s="100">
        <v>14</v>
      </c>
      <c r="H14" s="28"/>
      <c r="I14" s="22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4">
        <v>12</v>
      </c>
      <c r="P14" s="28"/>
      <c r="Q14" s="22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4">
        <v>9</v>
      </c>
      <c r="X14" s="75"/>
      <c r="Z14" s="80" t="s">
        <v>58</v>
      </c>
      <c r="AA14" s="81"/>
      <c r="AB14" s="81"/>
      <c r="AC14" s="82"/>
    </row>
    <row r="15" spans="1:29" ht="12.75">
      <c r="A15" s="98">
        <v>15</v>
      </c>
      <c r="B15" s="99">
        <v>16</v>
      </c>
      <c r="C15" s="99">
        <v>17</v>
      </c>
      <c r="D15" s="99">
        <v>18</v>
      </c>
      <c r="E15" s="99">
        <v>19</v>
      </c>
      <c r="F15" s="99">
        <v>20</v>
      </c>
      <c r="G15" s="105" t="s">
        <v>116</v>
      </c>
      <c r="H15" s="28"/>
      <c r="I15" s="22">
        <v>13</v>
      </c>
      <c r="J15" s="23">
        <v>14</v>
      </c>
      <c r="K15" s="23">
        <v>15</v>
      </c>
      <c r="L15" s="23">
        <v>16</v>
      </c>
      <c r="M15" s="23">
        <v>17</v>
      </c>
      <c r="N15" s="23">
        <v>18</v>
      </c>
      <c r="O15" s="24">
        <v>19</v>
      </c>
      <c r="P15" s="28"/>
      <c r="Q15" s="22">
        <v>10</v>
      </c>
      <c r="R15" s="23">
        <v>11</v>
      </c>
      <c r="S15" s="23">
        <v>12</v>
      </c>
      <c r="T15" s="23">
        <v>13</v>
      </c>
      <c r="U15" s="23">
        <v>14</v>
      </c>
      <c r="V15" s="23">
        <v>15</v>
      </c>
      <c r="W15" s="24">
        <v>16</v>
      </c>
      <c r="X15" s="75"/>
      <c r="Z15" s="80" t="s">
        <v>59</v>
      </c>
      <c r="AA15" s="81"/>
      <c r="AB15" s="81"/>
      <c r="AC15" s="82"/>
    </row>
    <row r="16" spans="1:29" ht="12.75">
      <c r="A16" s="98">
        <v>22</v>
      </c>
      <c r="B16" s="99">
        <v>23</v>
      </c>
      <c r="C16" s="99">
        <v>24</v>
      </c>
      <c r="D16" s="99">
        <v>25</v>
      </c>
      <c r="E16" s="99">
        <v>26</v>
      </c>
      <c r="F16" s="99">
        <v>27</v>
      </c>
      <c r="G16" s="100">
        <v>28</v>
      </c>
      <c r="H16" s="28"/>
      <c r="I16" s="22">
        <v>20</v>
      </c>
      <c r="J16" s="23">
        <v>21</v>
      </c>
      <c r="K16" s="23">
        <v>22</v>
      </c>
      <c r="L16" s="23">
        <v>23</v>
      </c>
      <c r="M16" s="23">
        <v>24</v>
      </c>
      <c r="N16" s="23">
        <v>25</v>
      </c>
      <c r="O16" s="24">
        <v>26</v>
      </c>
      <c r="P16" s="28"/>
      <c r="Q16" s="22">
        <v>17</v>
      </c>
      <c r="R16" s="23">
        <v>18</v>
      </c>
      <c r="S16" s="23">
        <v>19</v>
      </c>
      <c r="T16" s="23">
        <v>20</v>
      </c>
      <c r="U16" s="23">
        <v>21</v>
      </c>
      <c r="V16" s="23">
        <v>22</v>
      </c>
      <c r="W16" s="24">
        <v>23</v>
      </c>
      <c r="X16" s="75"/>
      <c r="Z16" s="80"/>
      <c r="AA16" s="81"/>
      <c r="AB16" s="81"/>
      <c r="AC16" s="82"/>
    </row>
    <row r="17" spans="1:29" ht="12.75">
      <c r="A17" s="98">
        <v>29</v>
      </c>
      <c r="B17" s="99">
        <v>30</v>
      </c>
      <c r="C17" s="99"/>
      <c r="D17" s="99"/>
      <c r="E17" s="99"/>
      <c r="F17" s="99"/>
      <c r="G17" s="100"/>
      <c r="H17" s="28"/>
      <c r="I17" s="22">
        <v>27</v>
      </c>
      <c r="J17" s="23">
        <v>28</v>
      </c>
      <c r="K17" s="23">
        <v>29</v>
      </c>
      <c r="L17" s="23">
        <v>30</v>
      </c>
      <c r="M17" s="23">
        <v>31</v>
      </c>
      <c r="N17" s="23"/>
      <c r="O17" s="24"/>
      <c r="P17" s="28"/>
      <c r="Q17" s="22">
        <v>24</v>
      </c>
      <c r="R17" s="23">
        <v>25</v>
      </c>
      <c r="S17" s="23">
        <v>26</v>
      </c>
      <c r="T17" s="23">
        <v>27</v>
      </c>
      <c r="U17" s="23">
        <v>28</v>
      </c>
      <c r="V17" s="23">
        <v>29</v>
      </c>
      <c r="W17" s="24">
        <v>30</v>
      </c>
      <c r="X17" s="75"/>
      <c r="Z17" s="80"/>
      <c r="AA17" s="81"/>
      <c r="AB17" s="81"/>
      <c r="AC17" s="82"/>
    </row>
    <row r="18" spans="1:29" ht="13.5" thickBot="1">
      <c r="A18" s="101"/>
      <c r="B18" s="102"/>
      <c r="C18" s="102"/>
      <c r="D18" s="102"/>
      <c r="E18" s="102"/>
      <c r="F18" s="102"/>
      <c r="G18" s="103"/>
      <c r="H18" s="28"/>
      <c r="I18" s="25"/>
      <c r="J18" s="26"/>
      <c r="K18" s="26"/>
      <c r="L18" s="26"/>
      <c r="M18" s="26"/>
      <c r="N18" s="26"/>
      <c r="O18" s="27"/>
      <c r="P18" s="28"/>
      <c r="Q18" s="25"/>
      <c r="R18" s="26"/>
      <c r="S18" s="26"/>
      <c r="T18" s="26"/>
      <c r="U18" s="26"/>
      <c r="V18" s="26"/>
      <c r="W18" s="27"/>
      <c r="X18" s="75"/>
      <c r="Z18" s="80" t="s">
        <v>61</v>
      </c>
      <c r="AA18" s="81"/>
      <c r="AB18" s="81">
        <v>25</v>
      </c>
      <c r="AC18" s="82"/>
    </row>
    <row r="19" spans="1:29" ht="13.5" thickBot="1">
      <c r="A19" s="28"/>
      <c r="B19" s="28"/>
      <c r="C19" s="28"/>
      <c r="D19" s="30" t="s">
        <v>22</v>
      </c>
      <c r="E19" s="29"/>
      <c r="F19" s="28"/>
      <c r="G19" s="28"/>
      <c r="H19" s="28"/>
      <c r="I19" s="28"/>
      <c r="J19" s="28"/>
      <c r="K19" s="28"/>
      <c r="L19" s="30" t="s">
        <v>23</v>
      </c>
      <c r="M19" s="29"/>
      <c r="N19" s="28"/>
      <c r="O19" s="28"/>
      <c r="P19" s="28"/>
      <c r="Q19" s="28"/>
      <c r="R19" s="28"/>
      <c r="S19" s="28"/>
      <c r="T19" s="30" t="s">
        <v>24</v>
      </c>
      <c r="U19" s="29"/>
      <c r="V19" s="28"/>
      <c r="W19" s="28"/>
      <c r="X19" s="75"/>
      <c r="Z19" s="80"/>
      <c r="AA19" s="81" t="s">
        <v>62</v>
      </c>
      <c r="AB19" s="83" t="s">
        <v>16</v>
      </c>
      <c r="AC19" s="82"/>
    </row>
    <row r="20" spans="1:29" ht="12.75">
      <c r="A20" s="19" t="s">
        <v>0</v>
      </c>
      <c r="B20" s="20" t="s">
        <v>10</v>
      </c>
      <c r="C20" s="20" t="s">
        <v>11</v>
      </c>
      <c r="D20" s="20" t="s">
        <v>12</v>
      </c>
      <c r="E20" s="20" t="s">
        <v>12</v>
      </c>
      <c r="F20" s="20" t="s">
        <v>10</v>
      </c>
      <c r="G20" s="21" t="s">
        <v>13</v>
      </c>
      <c r="H20" s="28"/>
      <c r="I20" s="19" t="s">
        <v>0</v>
      </c>
      <c r="J20" s="20" t="s">
        <v>10</v>
      </c>
      <c r="K20" s="20" t="s">
        <v>11</v>
      </c>
      <c r="L20" s="20" t="s">
        <v>12</v>
      </c>
      <c r="M20" s="20" t="s">
        <v>12</v>
      </c>
      <c r="N20" s="20" t="s">
        <v>10</v>
      </c>
      <c r="O20" s="21" t="s">
        <v>13</v>
      </c>
      <c r="P20" s="28"/>
      <c r="Q20" s="19" t="s">
        <v>0</v>
      </c>
      <c r="R20" s="20" t="s">
        <v>10</v>
      </c>
      <c r="S20" s="20" t="s">
        <v>11</v>
      </c>
      <c r="T20" s="20" t="s">
        <v>12</v>
      </c>
      <c r="U20" s="20" t="s">
        <v>12</v>
      </c>
      <c r="V20" s="20" t="s">
        <v>10</v>
      </c>
      <c r="W20" s="21" t="s">
        <v>13</v>
      </c>
      <c r="X20" s="75"/>
      <c r="Z20" s="80"/>
      <c r="AA20" s="81"/>
      <c r="AB20" s="81"/>
      <c r="AC20" s="82"/>
    </row>
    <row r="21" spans="1:29" ht="12.75">
      <c r="A21" s="22">
        <v>1</v>
      </c>
      <c r="B21" s="32" t="s">
        <v>32</v>
      </c>
      <c r="C21" s="23">
        <v>3</v>
      </c>
      <c r="D21" s="23">
        <v>4</v>
      </c>
      <c r="E21" s="23">
        <v>5</v>
      </c>
      <c r="F21" s="23">
        <v>6</v>
      </c>
      <c r="G21" s="24">
        <v>7</v>
      </c>
      <c r="H21" s="28"/>
      <c r="I21" s="22"/>
      <c r="J21" s="23"/>
      <c r="K21" s="23"/>
      <c r="L21" s="23">
        <v>1</v>
      </c>
      <c r="M21" s="23">
        <v>2</v>
      </c>
      <c r="N21" s="23">
        <v>3</v>
      </c>
      <c r="O21" s="24">
        <v>4</v>
      </c>
      <c r="P21" s="28"/>
      <c r="Q21" s="22"/>
      <c r="R21" s="23"/>
      <c r="S21" s="23"/>
      <c r="T21" s="23"/>
      <c r="U21" s="23"/>
      <c r="V21" s="23"/>
      <c r="W21" s="24">
        <v>1</v>
      </c>
      <c r="X21" s="75"/>
      <c r="Z21" s="80"/>
      <c r="AA21" s="81"/>
      <c r="AB21" s="81"/>
      <c r="AC21" s="82"/>
    </row>
    <row r="22" spans="1:29" ht="12.75">
      <c r="A22" s="22">
        <v>8</v>
      </c>
      <c r="B22" s="23">
        <v>9</v>
      </c>
      <c r="C22" s="23">
        <v>10</v>
      </c>
      <c r="D22" s="23">
        <v>11</v>
      </c>
      <c r="E22" s="23">
        <v>12</v>
      </c>
      <c r="F22" s="23">
        <v>13</v>
      </c>
      <c r="G22" s="24">
        <v>14</v>
      </c>
      <c r="H22" s="28"/>
      <c r="I22" s="22">
        <v>5</v>
      </c>
      <c r="J22" s="23">
        <v>6</v>
      </c>
      <c r="K22" s="23">
        <v>7</v>
      </c>
      <c r="L22" s="23">
        <v>8</v>
      </c>
      <c r="M22" s="23">
        <v>9</v>
      </c>
      <c r="N22" s="23">
        <v>10</v>
      </c>
      <c r="O22" s="24">
        <v>11</v>
      </c>
      <c r="P22" s="28"/>
      <c r="Q22" s="22">
        <v>2</v>
      </c>
      <c r="R22" s="23">
        <v>3</v>
      </c>
      <c r="S22" s="23">
        <v>4</v>
      </c>
      <c r="T22" s="23">
        <v>5</v>
      </c>
      <c r="U22" s="23">
        <v>6</v>
      </c>
      <c r="V22" s="32" t="s">
        <v>14</v>
      </c>
      <c r="W22" s="24">
        <v>8</v>
      </c>
      <c r="X22" s="75"/>
      <c r="Z22" s="80"/>
      <c r="AA22" s="81"/>
      <c r="AB22" s="81"/>
      <c r="AC22" s="82"/>
    </row>
    <row r="23" spans="1:29" ht="12.75">
      <c r="A23" s="22">
        <v>15</v>
      </c>
      <c r="B23" s="23">
        <v>16</v>
      </c>
      <c r="C23" s="23">
        <v>17</v>
      </c>
      <c r="D23" s="23">
        <v>18</v>
      </c>
      <c r="E23" s="23">
        <v>19</v>
      </c>
      <c r="F23" s="23">
        <v>20</v>
      </c>
      <c r="G23" s="24">
        <v>21</v>
      </c>
      <c r="H23" s="28"/>
      <c r="I23" s="22">
        <v>12</v>
      </c>
      <c r="J23" s="23">
        <v>13</v>
      </c>
      <c r="K23" s="23">
        <v>14</v>
      </c>
      <c r="L23" s="23">
        <v>15</v>
      </c>
      <c r="M23" s="23">
        <v>16</v>
      </c>
      <c r="N23" s="23">
        <v>17</v>
      </c>
      <c r="O23" s="24">
        <v>18</v>
      </c>
      <c r="P23" s="28"/>
      <c r="Q23" s="22">
        <v>9</v>
      </c>
      <c r="R23" s="23">
        <v>10</v>
      </c>
      <c r="S23" s="23">
        <v>11</v>
      </c>
      <c r="T23" s="23">
        <v>12</v>
      </c>
      <c r="U23" s="23">
        <v>13</v>
      </c>
      <c r="V23" s="23">
        <v>14</v>
      </c>
      <c r="W23" s="24">
        <v>15</v>
      </c>
      <c r="X23" s="75"/>
      <c r="Z23" s="80"/>
      <c r="AA23" s="81"/>
      <c r="AB23" s="81"/>
      <c r="AC23" s="82"/>
    </row>
    <row r="24" spans="1:29" ht="12.75">
      <c r="A24" s="22">
        <v>22</v>
      </c>
      <c r="B24" s="23">
        <v>23</v>
      </c>
      <c r="C24" s="23">
        <v>24</v>
      </c>
      <c r="D24" s="23">
        <v>25</v>
      </c>
      <c r="E24" s="23">
        <v>26</v>
      </c>
      <c r="F24" s="23">
        <v>27</v>
      </c>
      <c r="G24" s="24">
        <v>28</v>
      </c>
      <c r="H24" s="28"/>
      <c r="I24" s="22">
        <v>19</v>
      </c>
      <c r="J24" s="23">
        <v>20</v>
      </c>
      <c r="K24" s="23">
        <v>21</v>
      </c>
      <c r="L24" s="23">
        <v>22</v>
      </c>
      <c r="M24" s="23">
        <v>23</v>
      </c>
      <c r="N24" s="23">
        <v>24</v>
      </c>
      <c r="O24" s="24">
        <v>25</v>
      </c>
      <c r="P24" s="28"/>
      <c r="Q24" s="22">
        <v>16</v>
      </c>
      <c r="R24" s="23">
        <v>17</v>
      </c>
      <c r="S24" s="23">
        <v>18</v>
      </c>
      <c r="T24" s="23">
        <v>19</v>
      </c>
      <c r="U24" s="23">
        <v>20</v>
      </c>
      <c r="V24" s="23">
        <v>21</v>
      </c>
      <c r="W24" s="24">
        <v>22</v>
      </c>
      <c r="X24" s="75"/>
      <c r="Z24" s="80"/>
      <c r="AA24" s="81"/>
      <c r="AB24" s="81"/>
      <c r="AC24" s="82"/>
    </row>
    <row r="25" spans="1:29" ht="12.75">
      <c r="A25" s="22">
        <v>29</v>
      </c>
      <c r="B25" s="23">
        <v>30</v>
      </c>
      <c r="C25" s="23">
        <v>31</v>
      </c>
      <c r="D25" s="23"/>
      <c r="E25" s="23"/>
      <c r="F25" s="23"/>
      <c r="G25" s="24"/>
      <c r="H25" s="28"/>
      <c r="I25" s="22">
        <v>26</v>
      </c>
      <c r="J25" s="23">
        <v>27</v>
      </c>
      <c r="K25" s="23">
        <v>28</v>
      </c>
      <c r="L25" s="23">
        <v>29</v>
      </c>
      <c r="M25" s="23">
        <v>30</v>
      </c>
      <c r="N25" s="23">
        <v>31</v>
      </c>
      <c r="O25" s="24"/>
      <c r="P25" s="28"/>
      <c r="Q25" s="22">
        <v>23</v>
      </c>
      <c r="R25" s="23">
        <v>24</v>
      </c>
      <c r="S25" s="23">
        <v>25</v>
      </c>
      <c r="T25" s="23">
        <v>26</v>
      </c>
      <c r="U25" s="23">
        <v>27</v>
      </c>
      <c r="V25" s="23">
        <v>28</v>
      </c>
      <c r="W25" s="24">
        <v>29</v>
      </c>
      <c r="X25" s="75"/>
      <c r="Z25" s="80"/>
      <c r="AA25" s="81"/>
      <c r="AB25" s="81"/>
      <c r="AC25" s="82"/>
    </row>
    <row r="26" spans="1:29" ht="13.5" thickBot="1">
      <c r="A26" s="25"/>
      <c r="B26" s="26"/>
      <c r="C26" s="26"/>
      <c r="D26" s="26"/>
      <c r="E26" s="26"/>
      <c r="F26" s="26"/>
      <c r="G26" s="27"/>
      <c r="H26" s="28"/>
      <c r="I26" s="25"/>
      <c r="J26" s="26"/>
      <c r="K26" s="26"/>
      <c r="L26" s="26"/>
      <c r="M26" s="26"/>
      <c r="N26" s="26"/>
      <c r="O26" s="27"/>
      <c r="P26" s="28"/>
      <c r="Q26" s="25">
        <v>30</v>
      </c>
      <c r="R26" s="26"/>
      <c r="S26" s="26"/>
      <c r="T26" s="26"/>
      <c r="U26" s="26"/>
      <c r="V26" s="26"/>
      <c r="W26" s="27"/>
      <c r="X26" s="75"/>
      <c r="Z26" s="80"/>
      <c r="AA26" s="81"/>
      <c r="AB26" s="81"/>
      <c r="AC26" s="82"/>
    </row>
    <row r="27" spans="1:29" ht="13.5" thickBot="1">
      <c r="A27" s="28"/>
      <c r="B27" s="28"/>
      <c r="C27" s="28"/>
      <c r="D27" s="30" t="s">
        <v>25</v>
      </c>
      <c r="E27" s="29"/>
      <c r="F27" s="28"/>
      <c r="G27" s="28"/>
      <c r="H27" s="28"/>
      <c r="I27" s="28"/>
      <c r="J27" s="28"/>
      <c r="K27" s="28"/>
      <c r="L27" s="30" t="s">
        <v>26</v>
      </c>
      <c r="M27" s="29"/>
      <c r="N27" s="28"/>
      <c r="O27" s="28"/>
      <c r="P27" s="28"/>
      <c r="Q27" s="28"/>
      <c r="R27" s="28"/>
      <c r="S27" s="28"/>
      <c r="T27" s="30" t="s">
        <v>27</v>
      </c>
      <c r="U27" s="29"/>
      <c r="V27" s="28"/>
      <c r="W27" s="28"/>
      <c r="X27" s="75"/>
      <c r="Z27" s="80"/>
      <c r="AA27" s="81"/>
      <c r="AB27" s="81"/>
      <c r="AC27" s="82"/>
    </row>
    <row r="28" spans="1:29" ht="12.75">
      <c r="A28" s="19" t="s">
        <v>0</v>
      </c>
      <c r="B28" s="20" t="s">
        <v>10</v>
      </c>
      <c r="C28" s="20" t="s">
        <v>11</v>
      </c>
      <c r="D28" s="20" t="s">
        <v>12</v>
      </c>
      <c r="E28" s="20" t="s">
        <v>12</v>
      </c>
      <c r="F28" s="20" t="s">
        <v>10</v>
      </c>
      <c r="G28" s="21" t="s">
        <v>13</v>
      </c>
      <c r="H28" s="28"/>
      <c r="I28" s="19" t="s">
        <v>0</v>
      </c>
      <c r="J28" s="20" t="s">
        <v>10</v>
      </c>
      <c r="K28" s="20" t="s">
        <v>11</v>
      </c>
      <c r="L28" s="20" t="s">
        <v>12</v>
      </c>
      <c r="M28" s="20" t="s">
        <v>12</v>
      </c>
      <c r="N28" s="20" t="s">
        <v>10</v>
      </c>
      <c r="O28" s="21" t="s">
        <v>13</v>
      </c>
      <c r="P28" s="28"/>
      <c r="Q28" s="19" t="s">
        <v>0</v>
      </c>
      <c r="R28" s="20" t="s">
        <v>10</v>
      </c>
      <c r="S28" s="20" t="s">
        <v>11</v>
      </c>
      <c r="T28" s="20" t="s">
        <v>12</v>
      </c>
      <c r="U28" s="20" t="s">
        <v>12</v>
      </c>
      <c r="V28" s="20" t="s">
        <v>10</v>
      </c>
      <c r="W28" s="21" t="s">
        <v>13</v>
      </c>
      <c r="X28" s="75"/>
      <c r="Z28" s="80"/>
      <c r="AA28" s="81"/>
      <c r="AB28" s="81"/>
      <c r="AC28" s="82"/>
    </row>
    <row r="29" spans="1:29" ht="12.75">
      <c r="A29" s="22"/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4">
        <v>6</v>
      </c>
      <c r="H29" s="28"/>
      <c r="I29" s="22"/>
      <c r="J29" s="23"/>
      <c r="K29" s="23"/>
      <c r="L29" s="23"/>
      <c r="M29" s="23">
        <v>1</v>
      </c>
      <c r="N29" s="32" t="s">
        <v>120</v>
      </c>
      <c r="O29" s="24">
        <v>3</v>
      </c>
      <c r="P29" s="28"/>
      <c r="Q29" s="22"/>
      <c r="R29" s="23"/>
      <c r="S29" s="23"/>
      <c r="T29" s="23"/>
      <c r="U29" s="23"/>
      <c r="V29" s="23"/>
      <c r="W29" s="24">
        <v>1</v>
      </c>
      <c r="X29" s="75"/>
      <c r="Z29" s="80"/>
      <c r="AA29" s="81"/>
      <c r="AB29" s="81"/>
      <c r="AC29" s="82"/>
    </row>
    <row r="30" spans="1:29" ht="12.75">
      <c r="A30" s="22">
        <v>7</v>
      </c>
      <c r="B30" s="23">
        <v>8</v>
      </c>
      <c r="C30" s="23">
        <v>9</v>
      </c>
      <c r="D30" s="23">
        <v>10</v>
      </c>
      <c r="E30" s="23">
        <v>11</v>
      </c>
      <c r="F30" s="32">
        <v>12</v>
      </c>
      <c r="G30" s="24">
        <v>13</v>
      </c>
      <c r="H30" s="28"/>
      <c r="I30" s="22">
        <v>4</v>
      </c>
      <c r="J30" s="23">
        <v>5</v>
      </c>
      <c r="K30" s="23">
        <v>6</v>
      </c>
      <c r="L30" s="23">
        <v>7</v>
      </c>
      <c r="M30" s="23">
        <v>8</v>
      </c>
      <c r="N30" s="23">
        <v>9</v>
      </c>
      <c r="O30" s="24">
        <v>10</v>
      </c>
      <c r="P30" s="28"/>
      <c r="Q30" s="22">
        <v>2</v>
      </c>
      <c r="R30" s="23">
        <v>3</v>
      </c>
      <c r="S30" s="23">
        <v>4</v>
      </c>
      <c r="T30" s="23">
        <v>5</v>
      </c>
      <c r="U30" s="23">
        <v>6</v>
      </c>
      <c r="V30" s="23">
        <v>7</v>
      </c>
      <c r="W30" s="24">
        <v>8</v>
      </c>
      <c r="X30" s="75"/>
      <c r="Z30" s="80"/>
      <c r="AA30" s="81"/>
      <c r="AB30" s="81"/>
      <c r="AC30" s="82"/>
    </row>
    <row r="31" spans="1:29" ht="12.75">
      <c r="A31" s="22">
        <v>14</v>
      </c>
      <c r="B31" s="23">
        <v>15</v>
      </c>
      <c r="C31" s="23">
        <v>16</v>
      </c>
      <c r="D31" s="23">
        <v>17</v>
      </c>
      <c r="E31" s="23">
        <v>18</v>
      </c>
      <c r="F31" s="23">
        <v>19</v>
      </c>
      <c r="G31" s="24">
        <v>20</v>
      </c>
      <c r="H31" s="28"/>
      <c r="I31" s="22">
        <v>11</v>
      </c>
      <c r="J31" s="23">
        <v>12</v>
      </c>
      <c r="K31" s="23">
        <v>13</v>
      </c>
      <c r="L31" s="23">
        <v>14</v>
      </c>
      <c r="M31" s="32" t="s">
        <v>33</v>
      </c>
      <c r="N31" s="23">
        <v>16</v>
      </c>
      <c r="O31" s="24">
        <v>17</v>
      </c>
      <c r="P31" s="28"/>
      <c r="Q31" s="22">
        <v>9</v>
      </c>
      <c r="R31" s="23">
        <v>10</v>
      </c>
      <c r="S31" s="23">
        <v>11</v>
      </c>
      <c r="T31" s="23">
        <v>12</v>
      </c>
      <c r="U31" s="23">
        <v>13</v>
      </c>
      <c r="V31" s="23">
        <v>14</v>
      </c>
      <c r="W31" s="24">
        <v>15</v>
      </c>
      <c r="X31" s="75"/>
      <c r="Z31" s="80"/>
      <c r="AA31" s="81"/>
      <c r="AB31" s="81"/>
      <c r="AC31" s="82"/>
    </row>
    <row r="32" spans="1:29" ht="13.5" thickBot="1">
      <c r="A32" s="22">
        <v>21</v>
      </c>
      <c r="B32" s="23">
        <v>22</v>
      </c>
      <c r="C32" s="23">
        <v>23</v>
      </c>
      <c r="D32" s="23">
        <v>24</v>
      </c>
      <c r="E32" s="23">
        <v>25</v>
      </c>
      <c r="F32" s="23">
        <v>26</v>
      </c>
      <c r="G32" s="24">
        <v>27</v>
      </c>
      <c r="H32" s="28"/>
      <c r="I32" s="22">
        <v>18</v>
      </c>
      <c r="J32" s="23">
        <v>19</v>
      </c>
      <c r="K32" s="23">
        <v>20</v>
      </c>
      <c r="L32" s="23">
        <v>21</v>
      </c>
      <c r="M32" s="23">
        <v>22</v>
      </c>
      <c r="N32" s="23">
        <v>23</v>
      </c>
      <c r="O32" s="24">
        <v>24</v>
      </c>
      <c r="P32" s="28"/>
      <c r="Q32" s="22">
        <v>16</v>
      </c>
      <c r="R32" s="23">
        <v>17</v>
      </c>
      <c r="S32" s="23">
        <v>18</v>
      </c>
      <c r="T32" s="23">
        <v>19</v>
      </c>
      <c r="U32" s="23">
        <v>20</v>
      </c>
      <c r="V32" s="23">
        <v>21</v>
      </c>
      <c r="W32" s="24">
        <v>22</v>
      </c>
      <c r="X32" s="75"/>
      <c r="Z32" s="84"/>
      <c r="AA32" s="85"/>
      <c r="AB32" s="85"/>
      <c r="AC32" s="86"/>
    </row>
    <row r="33" spans="1:24" ht="12.75">
      <c r="A33" s="22">
        <v>28</v>
      </c>
      <c r="B33" s="23">
        <v>29</v>
      </c>
      <c r="C33" s="23">
        <v>30</v>
      </c>
      <c r="D33" s="23">
        <v>31</v>
      </c>
      <c r="E33" s="23"/>
      <c r="F33" s="23"/>
      <c r="G33" s="24"/>
      <c r="H33" s="28"/>
      <c r="I33" s="22">
        <v>25</v>
      </c>
      <c r="J33" s="23">
        <v>26</v>
      </c>
      <c r="K33" s="23">
        <v>27</v>
      </c>
      <c r="L33" s="23">
        <v>28</v>
      </c>
      <c r="M33" s="23">
        <v>29</v>
      </c>
      <c r="N33" s="23">
        <v>30</v>
      </c>
      <c r="O33" s="24"/>
      <c r="P33" s="28"/>
      <c r="Q33" s="22">
        <v>23</v>
      </c>
      <c r="R33" s="23">
        <v>24</v>
      </c>
      <c r="S33" s="32" t="s">
        <v>16</v>
      </c>
      <c r="T33" s="23">
        <v>26</v>
      </c>
      <c r="U33" s="23">
        <v>27</v>
      </c>
      <c r="V33" s="23">
        <v>28</v>
      </c>
      <c r="W33" s="24">
        <v>29</v>
      </c>
      <c r="X33" s="75"/>
    </row>
    <row r="34" spans="1:24" ht="13.5" thickBot="1">
      <c r="A34" s="25"/>
      <c r="B34" s="26"/>
      <c r="C34" s="26"/>
      <c r="D34" s="26"/>
      <c r="E34" s="26"/>
      <c r="F34" s="26"/>
      <c r="G34" s="27"/>
      <c r="H34" s="28"/>
      <c r="I34" s="25"/>
      <c r="J34" s="26"/>
      <c r="K34" s="26"/>
      <c r="L34" s="26"/>
      <c r="M34" s="26"/>
      <c r="N34" s="26"/>
      <c r="O34" s="27"/>
      <c r="P34" s="28"/>
      <c r="Q34" s="25">
        <v>30</v>
      </c>
      <c r="R34" s="26">
        <v>31</v>
      </c>
      <c r="S34" s="26"/>
      <c r="T34" s="26"/>
      <c r="U34" s="26"/>
      <c r="V34" s="26"/>
      <c r="W34" s="27"/>
      <c r="X34" s="75"/>
    </row>
    <row r="35" spans="1:24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</sheetData>
  <sheetProtection password="CCF2" sheet="1" objects="1" scenarios="1" selectLockedCells="1"/>
  <dataValidations count="1">
    <dataValidation type="textLength" allowBlank="1" showInputMessage="1" showErrorMessage="1" errorTitle="Limite de caracteres" error="São permitidos no máximo 13 caracteres contando com o número do dia" sqref="M31 S33 K13 N29">
      <formula1>1</formula1>
      <formula2>13</formula2>
    </dataValidation>
  </dataValidations>
  <printOptions/>
  <pageMargins left="0.75" right="0.75" top="1" bottom="1" header="0.492125985" footer="0.492125985"/>
  <pageSetup horizontalDpi="300" verticalDpi="300" orientation="portrait" paperSize="9" scale="8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Plan43"/>
  <dimension ref="A1:AA1023"/>
  <sheetViews>
    <sheetView showGridLines="0" showRowColHeaders="0" showOutlineSymbol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O2"/>
    </sheetView>
  </sheetViews>
  <sheetFormatPr defaultColWidth="9.140625" defaultRowHeight="12.75"/>
  <cols>
    <col min="1" max="1" width="9.140625" style="45" bestFit="1" customWidth="1"/>
    <col min="2" max="2" width="7.00390625" style="45" bestFit="1" customWidth="1"/>
    <col min="3" max="14" width="9.7109375" style="45" customWidth="1"/>
    <col min="15" max="15" width="10.57421875" style="45" customWidth="1"/>
    <col min="16" max="16384" width="9.140625" style="45" customWidth="1"/>
  </cols>
  <sheetData>
    <row r="1" spans="1:15" ht="39.75" customHeight="1" thickBot="1" thickTop="1">
      <c r="A1" s="175" t="s">
        <v>63</v>
      </c>
      <c r="B1" s="176" t="s">
        <v>129</v>
      </c>
      <c r="C1" s="226" t="s">
        <v>66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15.75" thickTop="1">
      <c r="A2" s="174">
        <v>39814</v>
      </c>
      <c r="B2" s="170">
        <v>0.3333333333333333</v>
      </c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15" ht="15">
      <c r="A3" s="169"/>
      <c r="B3" s="171"/>
      <c r="C3" s="223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</row>
    <row r="4" spans="1:15" ht="15">
      <c r="A4" s="169"/>
      <c r="B4" s="171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/>
    </row>
    <row r="5" spans="1:15" ht="15">
      <c r="A5" s="169"/>
      <c r="B5" s="171"/>
      <c r="C5" s="223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ht="15">
      <c r="A6" s="169"/>
      <c r="B6" s="171"/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</row>
    <row r="7" spans="1:15" ht="15">
      <c r="A7" s="169"/>
      <c r="B7" s="171"/>
      <c r="C7" s="223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</row>
    <row r="8" spans="1:15" ht="15">
      <c r="A8" s="169"/>
      <c r="B8" s="171"/>
      <c r="C8" s="223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</row>
    <row r="9" spans="1:15" ht="15">
      <c r="A9" s="169"/>
      <c r="B9" s="171"/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</row>
    <row r="10" spans="1:15" ht="15">
      <c r="A10" s="169"/>
      <c r="B10" s="171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</row>
    <row r="11" spans="1:15" ht="15">
      <c r="A11" s="169"/>
      <c r="B11" s="171"/>
      <c r="C11" s="223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</row>
    <row r="12" spans="1:15" ht="15">
      <c r="A12" s="169"/>
      <c r="B12" s="171"/>
      <c r="C12" s="223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5"/>
    </row>
    <row r="13" spans="1:15" ht="15">
      <c r="A13" s="169"/>
      <c r="B13" s="171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5"/>
    </row>
    <row r="14" spans="1:15" ht="15">
      <c r="A14" s="169"/>
      <c r="B14" s="171"/>
      <c r="C14" s="223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5"/>
    </row>
    <row r="15" spans="1:15" ht="15">
      <c r="A15" s="169"/>
      <c r="B15" s="171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</row>
    <row r="16" spans="1:15" ht="15">
      <c r="A16" s="169"/>
      <c r="B16" s="171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</row>
    <row r="17" spans="1:15" ht="15">
      <c r="A17" s="169"/>
      <c r="B17" s="171"/>
      <c r="C17" s="223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5"/>
    </row>
    <row r="18" spans="1:15" ht="15">
      <c r="A18" s="169"/>
      <c r="B18" s="171"/>
      <c r="C18" s="223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5"/>
    </row>
    <row r="19" spans="1:15" ht="15">
      <c r="A19" s="169"/>
      <c r="B19" s="171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5"/>
    </row>
    <row r="20" spans="1:15" ht="15">
      <c r="A20" s="169"/>
      <c r="B20" s="171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5"/>
    </row>
    <row r="21" spans="1:15" ht="15">
      <c r="A21" s="169"/>
      <c r="B21" s="171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5"/>
    </row>
    <row r="22" spans="1:15" ht="15">
      <c r="A22" s="169"/>
      <c r="B22" s="171"/>
      <c r="C22" s="223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5"/>
    </row>
    <row r="23" spans="1:15" ht="15">
      <c r="A23" s="169"/>
      <c r="B23" s="171"/>
      <c r="C23" s="223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5"/>
    </row>
    <row r="24" spans="1:15" ht="15">
      <c r="A24" s="169"/>
      <c r="B24" s="171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</row>
    <row r="25" spans="1:15" ht="15">
      <c r="A25" s="169"/>
      <c r="B25" s="171"/>
      <c r="C25" s="223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5"/>
    </row>
    <row r="26" spans="1:15" ht="15">
      <c r="A26" s="169"/>
      <c r="B26" s="171"/>
      <c r="C26" s="223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5"/>
    </row>
    <row r="27" spans="1:15" ht="15">
      <c r="A27" s="169"/>
      <c r="B27" s="171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5"/>
    </row>
    <row r="28" spans="1:15" ht="15">
      <c r="A28" s="169"/>
      <c r="B28" s="171"/>
      <c r="C28" s="223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/>
    </row>
    <row r="29" spans="1:15" ht="15">
      <c r="A29" s="169"/>
      <c r="B29" s="171"/>
      <c r="C29" s="223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5"/>
    </row>
    <row r="30" spans="1:15" ht="15">
      <c r="A30" s="169"/>
      <c r="B30" s="171"/>
      <c r="C30" s="223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5"/>
    </row>
    <row r="31" spans="1:15" ht="15">
      <c r="A31" s="169"/>
      <c r="B31" s="171"/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5"/>
    </row>
    <row r="32" spans="1:15" ht="15">
      <c r="A32" s="169"/>
      <c r="B32" s="171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5"/>
    </row>
    <row r="33" spans="1:15" ht="15">
      <c r="A33" s="169"/>
      <c r="B33" s="171"/>
      <c r="C33" s="223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</row>
    <row r="34" spans="1:15" ht="15">
      <c r="A34" s="169"/>
      <c r="B34" s="171"/>
      <c r="C34" s="223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5"/>
    </row>
    <row r="35" spans="1:15" ht="15">
      <c r="A35" s="169"/>
      <c r="B35" s="171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5"/>
    </row>
    <row r="36" spans="1:15" ht="15">
      <c r="A36" s="169"/>
      <c r="B36" s="171"/>
      <c r="C36" s="223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5"/>
    </row>
    <row r="37" spans="1:15" ht="15">
      <c r="A37" s="169"/>
      <c r="B37" s="171"/>
      <c r="C37" s="223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5"/>
    </row>
    <row r="38" spans="1:15" ht="15">
      <c r="A38" s="169"/>
      <c r="B38" s="171"/>
      <c r="C38" s="223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5"/>
    </row>
    <row r="39" spans="1:15" ht="15">
      <c r="A39" s="169"/>
      <c r="B39" s="171"/>
      <c r="C39" s="223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5"/>
    </row>
    <row r="40" spans="1:15" ht="15">
      <c r="A40" s="169"/>
      <c r="B40" s="171"/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5"/>
    </row>
    <row r="41" spans="1:15" ht="15">
      <c r="A41" s="169"/>
      <c r="B41" s="171"/>
      <c r="C41" s="223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5"/>
    </row>
    <row r="42" spans="1:15" ht="15">
      <c r="A42" s="169"/>
      <c r="B42" s="171"/>
      <c r="C42" s="223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5"/>
    </row>
    <row r="43" spans="1:15" ht="15">
      <c r="A43" s="169"/>
      <c r="B43" s="171"/>
      <c r="C43" s="223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5"/>
    </row>
    <row r="44" spans="1:15" ht="15">
      <c r="A44" s="169"/>
      <c r="B44" s="171"/>
      <c r="C44" s="223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</row>
    <row r="45" spans="1:15" ht="15">
      <c r="A45" s="169"/>
      <c r="B45" s="171"/>
      <c r="C45" s="223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</row>
    <row r="46" spans="1:15" ht="15">
      <c r="A46" s="169"/>
      <c r="B46" s="171"/>
      <c r="C46" s="223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5"/>
    </row>
    <row r="47" spans="1:15" ht="15">
      <c r="A47" s="169"/>
      <c r="B47" s="171"/>
      <c r="C47" s="223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5"/>
    </row>
    <row r="48" spans="1:15" ht="15">
      <c r="A48" s="169"/>
      <c r="B48" s="171"/>
      <c r="C48" s="223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</row>
    <row r="49" spans="1:15" ht="15">
      <c r="A49" s="169"/>
      <c r="B49" s="171"/>
      <c r="C49" s="223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</row>
    <row r="50" spans="1:15" ht="15">
      <c r="A50" s="169"/>
      <c r="B50" s="171"/>
      <c r="C50" s="223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5"/>
    </row>
    <row r="51" spans="1:15" ht="15">
      <c r="A51" s="169"/>
      <c r="B51" s="171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5"/>
    </row>
    <row r="52" spans="1:15" ht="15">
      <c r="A52" s="169"/>
      <c r="B52" s="171"/>
      <c r="C52" s="223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5"/>
    </row>
    <row r="53" spans="1:15" ht="15">
      <c r="A53" s="169"/>
      <c r="B53" s="171"/>
      <c r="C53" s="223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5"/>
    </row>
    <row r="54" spans="1:15" ht="15">
      <c r="A54" s="169"/>
      <c r="B54" s="171"/>
      <c r="C54" s="223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5"/>
    </row>
    <row r="55" spans="1:15" ht="15">
      <c r="A55" s="169"/>
      <c r="B55" s="171"/>
      <c r="C55" s="223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5"/>
    </row>
    <row r="56" spans="1:15" ht="15">
      <c r="A56" s="169"/>
      <c r="B56" s="171"/>
      <c r="C56" s="223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</row>
    <row r="57" spans="1:15" ht="15">
      <c r="A57" s="169"/>
      <c r="B57" s="171"/>
      <c r="C57" s="223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5"/>
    </row>
    <row r="58" spans="1:15" ht="15">
      <c r="A58" s="169"/>
      <c r="B58" s="171"/>
      <c r="C58" s="223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5"/>
    </row>
    <row r="59" spans="1:15" ht="15">
      <c r="A59" s="169"/>
      <c r="B59" s="171"/>
      <c r="C59" s="223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/>
    </row>
    <row r="60" spans="1:15" ht="15">
      <c r="A60" s="169"/>
      <c r="B60" s="171"/>
      <c r="C60" s="223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5"/>
    </row>
    <row r="61" spans="1:15" ht="15">
      <c r="A61" s="169"/>
      <c r="B61" s="171"/>
      <c r="C61" s="223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5"/>
    </row>
    <row r="62" spans="1:15" ht="15">
      <c r="A62" s="169"/>
      <c r="B62" s="171"/>
      <c r="C62" s="223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5"/>
    </row>
    <row r="63" spans="1:15" ht="15">
      <c r="A63" s="169"/>
      <c r="B63" s="171"/>
      <c r="C63" s="223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</row>
    <row r="64" spans="1:15" ht="15">
      <c r="A64" s="169"/>
      <c r="B64" s="171"/>
      <c r="C64" s="223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5"/>
    </row>
    <row r="65" spans="1:15" ht="15">
      <c r="A65" s="169"/>
      <c r="B65" s="171"/>
      <c r="C65" s="223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5"/>
    </row>
    <row r="66" spans="1:15" ht="15">
      <c r="A66" s="169"/>
      <c r="B66" s="171"/>
      <c r="C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5"/>
    </row>
    <row r="67" spans="1:15" ht="15">
      <c r="A67" s="169"/>
      <c r="B67" s="171"/>
      <c r="C67" s="223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5"/>
    </row>
    <row r="68" spans="1:15" ht="15">
      <c r="A68" s="169"/>
      <c r="B68" s="171"/>
      <c r="C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5"/>
    </row>
    <row r="69" spans="1:15" ht="15">
      <c r="A69" s="169"/>
      <c r="B69" s="171"/>
      <c r="C69" s="223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5"/>
    </row>
    <row r="70" spans="1:15" ht="15">
      <c r="A70" s="169"/>
      <c r="B70" s="171"/>
      <c r="C70" s="223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5"/>
    </row>
    <row r="71" spans="1:15" ht="15">
      <c r="A71" s="169"/>
      <c r="B71" s="171"/>
      <c r="C71" s="223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5"/>
    </row>
    <row r="72" spans="1:15" ht="15">
      <c r="A72" s="169"/>
      <c r="B72" s="171"/>
      <c r="C72" s="223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5"/>
    </row>
    <row r="73" spans="1:15" ht="15">
      <c r="A73" s="169"/>
      <c r="B73" s="171"/>
      <c r="C73" s="223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5"/>
    </row>
    <row r="74" spans="1:15" ht="15">
      <c r="A74" s="169"/>
      <c r="B74" s="171"/>
      <c r="C74" s="223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5"/>
    </row>
    <row r="75" spans="1:15" ht="15">
      <c r="A75" s="169"/>
      <c r="B75" s="171"/>
      <c r="C75" s="223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5"/>
    </row>
    <row r="76" spans="1:15" ht="15">
      <c r="A76" s="169"/>
      <c r="B76" s="171"/>
      <c r="C76" s="223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5"/>
    </row>
    <row r="77" spans="1:15" ht="15">
      <c r="A77" s="169"/>
      <c r="B77" s="171"/>
      <c r="C77" s="223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5"/>
    </row>
    <row r="78" spans="1:15" ht="15">
      <c r="A78" s="169"/>
      <c r="B78" s="171"/>
      <c r="C78" s="223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5"/>
    </row>
    <row r="79" spans="1:15" ht="15">
      <c r="A79" s="169"/>
      <c r="B79" s="171"/>
      <c r="C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5"/>
    </row>
    <row r="80" spans="1:15" ht="15">
      <c r="A80" s="169"/>
      <c r="B80" s="171"/>
      <c r="C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5"/>
    </row>
    <row r="81" spans="1:15" ht="15">
      <c r="A81" s="169"/>
      <c r="B81" s="171"/>
      <c r="C81" s="223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5"/>
    </row>
    <row r="82" spans="1:15" ht="15">
      <c r="A82" s="169"/>
      <c r="B82" s="171"/>
      <c r="C82" s="223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5"/>
    </row>
    <row r="83" spans="1:15" ht="15">
      <c r="A83" s="169"/>
      <c r="B83" s="171"/>
      <c r="C83" s="223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5"/>
    </row>
    <row r="84" spans="1:15" ht="15">
      <c r="A84" s="169"/>
      <c r="B84" s="171"/>
      <c r="C84" s="223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5"/>
    </row>
    <row r="85" spans="1:15" ht="15">
      <c r="A85" s="169"/>
      <c r="B85" s="171"/>
      <c r="C85" s="223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5"/>
    </row>
    <row r="86" spans="1:15" ht="15">
      <c r="A86" s="169"/>
      <c r="B86" s="171"/>
      <c r="C86" s="223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5"/>
    </row>
    <row r="87" spans="1:15" ht="15">
      <c r="A87" s="169"/>
      <c r="B87" s="171"/>
      <c r="C87" s="223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5"/>
    </row>
    <row r="88" spans="1:15" ht="15">
      <c r="A88" s="169"/>
      <c r="B88" s="171"/>
      <c r="C88" s="223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5"/>
    </row>
    <row r="89" spans="1:15" ht="15">
      <c r="A89" s="169"/>
      <c r="B89" s="171"/>
      <c r="C89" s="223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5"/>
    </row>
    <row r="90" spans="1:15" ht="15">
      <c r="A90" s="169"/>
      <c r="B90" s="171"/>
      <c r="C90" s="223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5"/>
    </row>
    <row r="91" spans="1:15" ht="15">
      <c r="A91" s="169"/>
      <c r="B91" s="171"/>
      <c r="C91" s="223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5"/>
    </row>
    <row r="92" spans="1:15" ht="15">
      <c r="A92" s="169"/>
      <c r="B92" s="171"/>
      <c r="C92" s="223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5"/>
    </row>
    <row r="93" spans="1:15" ht="15">
      <c r="A93" s="169"/>
      <c r="B93" s="171"/>
      <c r="C93" s="223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5"/>
    </row>
    <row r="94" spans="1:15" ht="15">
      <c r="A94" s="169"/>
      <c r="B94" s="171"/>
      <c r="C94" s="223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5"/>
    </row>
    <row r="95" spans="1:15" ht="15">
      <c r="A95" s="169"/>
      <c r="B95" s="171"/>
      <c r="C95" s="223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5"/>
    </row>
    <row r="96" spans="1:15" ht="15">
      <c r="A96" s="169"/>
      <c r="B96" s="171"/>
      <c r="C96" s="223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5"/>
    </row>
    <row r="97" spans="1:15" ht="15">
      <c r="A97" s="169"/>
      <c r="B97" s="171"/>
      <c r="C97" s="223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5"/>
    </row>
    <row r="98" spans="1:15" ht="15">
      <c r="A98" s="169"/>
      <c r="B98" s="171"/>
      <c r="C98" s="223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5"/>
    </row>
    <row r="99" spans="1:15" ht="15">
      <c r="A99" s="169"/>
      <c r="B99" s="171"/>
      <c r="C99" s="223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5"/>
    </row>
    <row r="100" spans="1:15" ht="15">
      <c r="A100" s="169"/>
      <c r="B100" s="171"/>
      <c r="C100" s="223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5"/>
    </row>
    <row r="101" spans="1:15" ht="15">
      <c r="A101" s="169"/>
      <c r="B101" s="17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5"/>
    </row>
    <row r="102" spans="1:15" ht="15">
      <c r="A102" s="169"/>
      <c r="B102" s="171"/>
      <c r="C102" s="223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5"/>
    </row>
    <row r="103" spans="1:15" ht="15">
      <c r="A103" s="169"/>
      <c r="B103" s="171"/>
      <c r="C103" s="223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5"/>
    </row>
    <row r="104" spans="1:15" ht="15">
      <c r="A104" s="169"/>
      <c r="B104" s="171"/>
      <c r="C104" s="223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5"/>
    </row>
    <row r="105" spans="1:15" ht="15">
      <c r="A105" s="169"/>
      <c r="B105" s="171"/>
      <c r="C105" s="223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5"/>
    </row>
    <row r="106" spans="1:15" ht="15">
      <c r="A106" s="169"/>
      <c r="B106" s="171"/>
      <c r="C106" s="223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5"/>
    </row>
    <row r="107" spans="1:15" ht="15">
      <c r="A107" s="169"/>
      <c r="B107" s="171"/>
      <c r="C107" s="223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5"/>
    </row>
    <row r="108" spans="1:15" ht="15">
      <c r="A108" s="169"/>
      <c r="B108" s="171"/>
      <c r="C108" s="223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5"/>
    </row>
    <row r="109" spans="1:15" ht="15">
      <c r="A109" s="169"/>
      <c r="B109" s="171"/>
      <c r="C109" s="223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5"/>
    </row>
    <row r="110" spans="1:15" ht="15">
      <c r="A110" s="169"/>
      <c r="B110" s="171"/>
      <c r="C110" s="223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5"/>
    </row>
    <row r="111" spans="1:15" ht="15">
      <c r="A111" s="169"/>
      <c r="B111" s="171"/>
      <c r="C111" s="223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5"/>
    </row>
    <row r="112" spans="1:15" ht="15">
      <c r="A112" s="169"/>
      <c r="B112" s="171"/>
      <c r="C112" s="223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5"/>
    </row>
    <row r="113" spans="1:15" ht="15">
      <c r="A113" s="169"/>
      <c r="B113" s="171"/>
      <c r="C113" s="223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5"/>
    </row>
    <row r="114" spans="1:15" ht="15">
      <c r="A114" s="169"/>
      <c r="B114" s="171"/>
      <c r="C114" s="223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5"/>
    </row>
    <row r="115" spans="1:15" ht="15">
      <c r="A115" s="169"/>
      <c r="B115" s="171"/>
      <c r="C115" s="223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5"/>
    </row>
    <row r="116" spans="1:15" ht="15">
      <c r="A116" s="169"/>
      <c r="B116" s="171"/>
      <c r="C116" s="223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5"/>
    </row>
    <row r="117" spans="1:15" ht="15">
      <c r="A117" s="169"/>
      <c r="B117" s="171"/>
      <c r="C117" s="223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5"/>
    </row>
    <row r="118" spans="1:15" ht="15">
      <c r="A118" s="169"/>
      <c r="B118" s="171"/>
      <c r="C118" s="223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5"/>
    </row>
    <row r="119" spans="1:15" ht="15">
      <c r="A119" s="169"/>
      <c r="B119" s="171"/>
      <c r="C119" s="223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5"/>
    </row>
    <row r="120" spans="1:15" ht="15">
      <c r="A120" s="169"/>
      <c r="B120" s="171"/>
      <c r="C120" s="223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5"/>
    </row>
    <row r="121" spans="1:15" ht="15">
      <c r="A121" s="169"/>
      <c r="B121" s="171"/>
      <c r="C121" s="223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5"/>
    </row>
    <row r="122" spans="1:15" ht="15">
      <c r="A122" s="169"/>
      <c r="B122" s="171"/>
      <c r="C122" s="223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5"/>
    </row>
    <row r="123" spans="1:15" ht="15">
      <c r="A123" s="169"/>
      <c r="B123" s="171"/>
      <c r="C123" s="223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5"/>
    </row>
    <row r="124" spans="1:15" ht="15">
      <c r="A124" s="169"/>
      <c r="B124" s="171"/>
      <c r="C124" s="223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5"/>
    </row>
    <row r="125" spans="1:15" ht="15">
      <c r="A125" s="169"/>
      <c r="B125" s="171"/>
      <c r="C125" s="223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5"/>
    </row>
    <row r="126" spans="1:15" ht="15">
      <c r="A126" s="169"/>
      <c r="B126" s="171"/>
      <c r="C126" s="223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5"/>
    </row>
    <row r="127" spans="1:15" ht="15">
      <c r="A127" s="169"/>
      <c r="B127" s="171"/>
      <c r="C127" s="223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5"/>
    </row>
    <row r="128" spans="1:15" ht="15">
      <c r="A128" s="169"/>
      <c r="B128" s="171"/>
      <c r="C128" s="223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5"/>
    </row>
    <row r="129" spans="1:15" ht="15">
      <c r="A129" s="169"/>
      <c r="B129" s="171"/>
      <c r="C129" s="223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5"/>
    </row>
    <row r="130" spans="1:15" ht="15">
      <c r="A130" s="169"/>
      <c r="B130" s="171"/>
      <c r="C130" s="223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5"/>
    </row>
    <row r="131" spans="1:15" ht="15">
      <c r="A131" s="169"/>
      <c r="B131" s="171"/>
      <c r="C131" s="223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5"/>
    </row>
    <row r="132" spans="1:15" ht="15">
      <c r="A132" s="169"/>
      <c r="B132" s="171"/>
      <c r="C132" s="223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5"/>
    </row>
    <row r="133" spans="1:15" ht="15">
      <c r="A133" s="169"/>
      <c r="B133" s="171"/>
      <c r="C133" s="223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5"/>
    </row>
    <row r="134" spans="1:15" ht="15">
      <c r="A134" s="169"/>
      <c r="B134" s="171"/>
      <c r="C134" s="223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5"/>
    </row>
    <row r="135" spans="1:15" ht="15">
      <c r="A135" s="169"/>
      <c r="B135" s="171"/>
      <c r="C135" s="223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5"/>
    </row>
    <row r="136" spans="1:15" ht="15">
      <c r="A136" s="169"/>
      <c r="B136" s="171"/>
      <c r="C136" s="223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5"/>
    </row>
    <row r="137" spans="1:15" ht="15">
      <c r="A137" s="169"/>
      <c r="B137" s="171"/>
      <c r="C137" s="223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5"/>
    </row>
    <row r="138" spans="1:15" ht="15">
      <c r="A138" s="169"/>
      <c r="B138" s="171"/>
      <c r="C138" s="223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5"/>
    </row>
    <row r="139" spans="1:15" ht="15">
      <c r="A139" s="169"/>
      <c r="B139" s="171"/>
      <c r="C139" s="223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5"/>
    </row>
    <row r="140" spans="1:15" ht="15">
      <c r="A140" s="169"/>
      <c r="B140" s="171"/>
      <c r="C140" s="223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5"/>
    </row>
    <row r="141" spans="1:15" ht="15">
      <c r="A141" s="169"/>
      <c r="B141" s="171"/>
      <c r="C141" s="223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5"/>
    </row>
    <row r="142" spans="1:15" ht="15">
      <c r="A142" s="169"/>
      <c r="B142" s="171"/>
      <c r="C142" s="223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5"/>
    </row>
    <row r="143" spans="1:15" ht="15">
      <c r="A143" s="169"/>
      <c r="B143" s="171"/>
      <c r="C143" s="223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5"/>
    </row>
    <row r="144" spans="1:15" ht="15">
      <c r="A144" s="169"/>
      <c r="B144" s="171"/>
      <c r="C144" s="223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5"/>
    </row>
    <row r="145" spans="1:15" ht="15">
      <c r="A145" s="169"/>
      <c r="B145" s="171"/>
      <c r="C145" s="223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5"/>
    </row>
    <row r="146" spans="1:15" ht="15">
      <c r="A146" s="169"/>
      <c r="B146" s="171"/>
      <c r="C146" s="223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5"/>
    </row>
    <row r="147" spans="1:15" ht="15">
      <c r="A147" s="169"/>
      <c r="B147" s="171"/>
      <c r="C147" s="223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5"/>
    </row>
    <row r="148" spans="1:15" ht="15">
      <c r="A148" s="169"/>
      <c r="B148" s="171"/>
      <c r="C148" s="223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5"/>
    </row>
    <row r="149" spans="1:15" ht="15">
      <c r="A149" s="169"/>
      <c r="B149" s="171"/>
      <c r="C149" s="223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5"/>
    </row>
    <row r="150" spans="1:15" ht="15">
      <c r="A150" s="169"/>
      <c r="B150" s="171"/>
      <c r="C150" s="223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5"/>
    </row>
    <row r="151" spans="1:15" ht="15">
      <c r="A151" s="169"/>
      <c r="B151" s="171"/>
      <c r="C151" s="223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5"/>
    </row>
    <row r="152" spans="1:15" ht="15">
      <c r="A152" s="169"/>
      <c r="B152" s="171"/>
      <c r="C152" s="223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5"/>
    </row>
    <row r="153" spans="1:15" ht="15">
      <c r="A153" s="169"/>
      <c r="B153" s="171"/>
      <c r="C153" s="223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5"/>
    </row>
    <row r="154" spans="1:15" ht="15">
      <c r="A154" s="169"/>
      <c r="B154" s="171"/>
      <c r="C154" s="223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5"/>
    </row>
    <row r="155" spans="1:15" ht="15">
      <c r="A155" s="169"/>
      <c r="B155" s="171"/>
      <c r="C155" s="223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5"/>
    </row>
    <row r="156" spans="1:15" ht="15">
      <c r="A156" s="169"/>
      <c r="B156" s="171"/>
      <c r="C156" s="223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5"/>
    </row>
    <row r="157" spans="1:15" ht="15">
      <c r="A157" s="169"/>
      <c r="B157" s="171"/>
      <c r="C157" s="223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5"/>
    </row>
    <row r="158" spans="1:15" ht="15">
      <c r="A158" s="169"/>
      <c r="B158" s="171"/>
      <c r="C158" s="223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5"/>
    </row>
    <row r="159" spans="1:15" ht="15">
      <c r="A159" s="169"/>
      <c r="B159" s="171"/>
      <c r="C159" s="223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5"/>
    </row>
    <row r="160" spans="1:15" ht="15">
      <c r="A160" s="169"/>
      <c r="B160" s="171"/>
      <c r="C160" s="223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5"/>
    </row>
    <row r="161" spans="1:15" ht="15">
      <c r="A161" s="169"/>
      <c r="B161" s="171"/>
      <c r="C161" s="223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5"/>
    </row>
    <row r="162" spans="1:15" ht="15">
      <c r="A162" s="169"/>
      <c r="B162" s="171"/>
      <c r="C162" s="223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5"/>
    </row>
    <row r="163" spans="1:15" ht="15">
      <c r="A163" s="169"/>
      <c r="B163" s="171"/>
      <c r="C163" s="223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5"/>
    </row>
    <row r="164" spans="1:15" ht="15">
      <c r="A164" s="169"/>
      <c r="B164" s="171"/>
      <c r="C164" s="223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5"/>
    </row>
    <row r="165" spans="1:15" ht="15">
      <c r="A165" s="169"/>
      <c r="B165" s="171"/>
      <c r="C165" s="223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5"/>
    </row>
    <row r="166" spans="1:15" ht="15">
      <c r="A166" s="169"/>
      <c r="B166" s="171"/>
      <c r="C166" s="223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5"/>
    </row>
    <row r="167" spans="1:15" ht="15">
      <c r="A167" s="169"/>
      <c r="B167" s="171"/>
      <c r="C167" s="223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5"/>
    </row>
    <row r="168" spans="1:15" ht="15">
      <c r="A168" s="169"/>
      <c r="B168" s="171"/>
      <c r="C168" s="223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5"/>
    </row>
    <row r="169" spans="1:15" ht="15">
      <c r="A169" s="169"/>
      <c r="B169" s="171"/>
      <c r="C169" s="223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5"/>
    </row>
    <row r="170" spans="1:15" ht="15">
      <c r="A170" s="169"/>
      <c r="B170" s="171"/>
      <c r="C170" s="223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5"/>
    </row>
    <row r="171" spans="1:15" ht="15">
      <c r="A171" s="169"/>
      <c r="B171" s="171"/>
      <c r="C171" s="223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5"/>
    </row>
    <row r="172" spans="1:15" ht="15">
      <c r="A172" s="169"/>
      <c r="B172" s="171"/>
      <c r="C172" s="223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5"/>
    </row>
    <row r="173" spans="1:15" ht="15">
      <c r="A173" s="169"/>
      <c r="B173" s="171"/>
      <c r="C173" s="223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5"/>
    </row>
    <row r="174" spans="1:15" ht="15">
      <c r="A174" s="169"/>
      <c r="B174" s="171"/>
      <c r="C174" s="223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5"/>
    </row>
    <row r="175" spans="1:15" ht="15">
      <c r="A175" s="169"/>
      <c r="B175" s="171"/>
      <c r="C175" s="223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5"/>
    </row>
    <row r="176" spans="1:15" ht="15">
      <c r="A176" s="169"/>
      <c r="B176" s="171"/>
      <c r="C176" s="223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5"/>
    </row>
    <row r="177" spans="1:15" ht="15">
      <c r="A177" s="169"/>
      <c r="B177" s="171"/>
      <c r="C177" s="223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5"/>
    </row>
    <row r="178" spans="1:15" ht="15">
      <c r="A178" s="169"/>
      <c r="B178" s="171"/>
      <c r="C178" s="223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5"/>
    </row>
    <row r="179" spans="1:15" ht="15">
      <c r="A179" s="169"/>
      <c r="B179" s="171"/>
      <c r="C179" s="223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5"/>
    </row>
    <row r="180" spans="1:15" ht="15">
      <c r="A180" s="169"/>
      <c r="B180" s="171"/>
      <c r="C180" s="223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5"/>
    </row>
    <row r="181" spans="1:15" ht="15">
      <c r="A181" s="169"/>
      <c r="B181" s="171"/>
      <c r="C181" s="223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5"/>
    </row>
    <row r="182" spans="1:15" ht="15">
      <c r="A182" s="169"/>
      <c r="B182" s="171"/>
      <c r="C182" s="223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5"/>
    </row>
    <row r="183" spans="1:15" ht="15">
      <c r="A183" s="169"/>
      <c r="B183" s="171"/>
      <c r="C183" s="223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5"/>
    </row>
    <row r="184" spans="1:15" ht="15">
      <c r="A184" s="169"/>
      <c r="B184" s="171"/>
      <c r="C184" s="223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5"/>
    </row>
    <row r="185" spans="1:15" ht="15">
      <c r="A185" s="169"/>
      <c r="B185" s="171"/>
      <c r="C185" s="223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5"/>
    </row>
    <row r="186" spans="1:15" ht="15">
      <c r="A186" s="169"/>
      <c r="B186" s="171"/>
      <c r="C186" s="223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5"/>
    </row>
    <row r="187" spans="1:15" ht="15">
      <c r="A187" s="169"/>
      <c r="B187" s="171"/>
      <c r="C187" s="223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5"/>
    </row>
    <row r="188" spans="1:15" ht="15">
      <c r="A188" s="169"/>
      <c r="B188" s="171"/>
      <c r="C188" s="223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5"/>
    </row>
    <row r="189" spans="1:15" ht="15">
      <c r="A189" s="169"/>
      <c r="B189" s="171"/>
      <c r="C189" s="223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5"/>
    </row>
    <row r="190" spans="1:15" ht="15">
      <c r="A190" s="169"/>
      <c r="B190" s="171"/>
      <c r="C190" s="223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5"/>
    </row>
    <row r="191" spans="1:15" ht="15">
      <c r="A191" s="169"/>
      <c r="B191" s="171"/>
      <c r="C191" s="223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5"/>
    </row>
    <row r="192" spans="1:15" ht="15">
      <c r="A192" s="169"/>
      <c r="B192" s="171"/>
      <c r="C192" s="223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5"/>
    </row>
    <row r="193" spans="1:15" ht="15">
      <c r="A193" s="169"/>
      <c r="B193" s="171"/>
      <c r="C193" s="223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5"/>
    </row>
    <row r="194" spans="1:15" ht="15">
      <c r="A194" s="169"/>
      <c r="B194" s="171"/>
      <c r="C194" s="223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5"/>
    </row>
    <row r="195" spans="1:15" ht="15">
      <c r="A195" s="169"/>
      <c r="B195" s="171"/>
      <c r="C195" s="223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5"/>
    </row>
    <row r="196" spans="1:15" ht="15">
      <c r="A196" s="169"/>
      <c r="B196" s="171"/>
      <c r="C196" s="223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5"/>
    </row>
    <row r="197" spans="1:15" ht="15">
      <c r="A197" s="169"/>
      <c r="B197" s="171"/>
      <c r="C197" s="223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5"/>
    </row>
    <row r="198" spans="1:15" ht="15">
      <c r="A198" s="169"/>
      <c r="B198" s="171"/>
      <c r="C198" s="223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5"/>
    </row>
    <row r="199" spans="1:15" ht="15">
      <c r="A199" s="169"/>
      <c r="B199" s="171"/>
      <c r="C199" s="223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5"/>
    </row>
    <row r="200" spans="1:15" ht="15">
      <c r="A200" s="169"/>
      <c r="B200" s="171"/>
      <c r="C200" s="223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5"/>
    </row>
    <row r="201" spans="1:15" ht="15">
      <c r="A201" s="169"/>
      <c r="B201" s="171"/>
      <c r="C201" s="223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5"/>
    </row>
    <row r="202" spans="1:15" ht="15">
      <c r="A202" s="169"/>
      <c r="B202" s="171"/>
      <c r="C202" s="223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5"/>
    </row>
    <row r="203" spans="1:15" ht="15">
      <c r="A203" s="169"/>
      <c r="B203" s="171"/>
      <c r="C203" s="223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5"/>
    </row>
    <row r="204" spans="1:15" ht="15">
      <c r="A204" s="169"/>
      <c r="B204" s="171"/>
      <c r="C204" s="223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5"/>
    </row>
    <row r="205" spans="1:15" ht="15">
      <c r="A205" s="169"/>
      <c r="B205" s="171"/>
      <c r="C205" s="223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5"/>
    </row>
    <row r="206" spans="1:15" ht="15">
      <c r="A206" s="169"/>
      <c r="B206" s="171"/>
      <c r="C206" s="223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5"/>
    </row>
    <row r="207" spans="1:15" ht="15">
      <c r="A207" s="169"/>
      <c r="B207" s="171"/>
      <c r="C207" s="223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5"/>
    </row>
    <row r="208" spans="1:15" ht="15">
      <c r="A208" s="169"/>
      <c r="B208" s="171"/>
      <c r="C208" s="223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5"/>
    </row>
    <row r="209" spans="1:15" ht="15">
      <c r="A209" s="169"/>
      <c r="B209" s="171"/>
      <c r="C209" s="223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5"/>
    </row>
    <row r="210" spans="1:15" ht="15">
      <c r="A210" s="169"/>
      <c r="B210" s="171"/>
      <c r="C210" s="223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5"/>
    </row>
    <row r="211" spans="1:15" ht="15">
      <c r="A211" s="169"/>
      <c r="B211" s="171"/>
      <c r="C211" s="223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5"/>
    </row>
    <row r="212" spans="1:15" ht="15">
      <c r="A212" s="169"/>
      <c r="B212" s="171"/>
      <c r="C212" s="223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5"/>
    </row>
    <row r="213" spans="1:15" ht="15">
      <c r="A213" s="169"/>
      <c r="B213" s="171"/>
      <c r="C213" s="223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5"/>
    </row>
    <row r="214" spans="1:15" ht="15">
      <c r="A214" s="169"/>
      <c r="B214" s="171"/>
      <c r="C214" s="223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5"/>
    </row>
    <row r="215" spans="1:15" ht="15">
      <c r="A215" s="169"/>
      <c r="B215" s="171"/>
      <c r="C215" s="223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5"/>
    </row>
    <row r="216" spans="1:15" ht="15">
      <c r="A216" s="169"/>
      <c r="B216" s="171"/>
      <c r="C216" s="223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5"/>
    </row>
    <row r="217" spans="1:15" ht="15">
      <c r="A217" s="169"/>
      <c r="B217" s="171"/>
      <c r="C217" s="223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5"/>
    </row>
    <row r="218" spans="1:15" ht="15">
      <c r="A218" s="169"/>
      <c r="B218" s="171"/>
      <c r="C218" s="223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5"/>
    </row>
    <row r="219" spans="1:15" ht="15">
      <c r="A219" s="169"/>
      <c r="B219" s="171"/>
      <c r="C219" s="223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5"/>
    </row>
    <row r="220" spans="1:15" ht="15">
      <c r="A220" s="169"/>
      <c r="B220" s="171"/>
      <c r="C220" s="223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5"/>
    </row>
    <row r="221" spans="1:15" ht="15">
      <c r="A221" s="169"/>
      <c r="B221" s="171"/>
      <c r="C221" s="223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5"/>
    </row>
    <row r="222" spans="1:15" ht="15">
      <c r="A222" s="169"/>
      <c r="B222" s="171"/>
      <c r="C222" s="223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5"/>
    </row>
    <row r="223" spans="1:15" ht="15">
      <c r="A223" s="169"/>
      <c r="B223" s="171"/>
      <c r="C223" s="223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5"/>
    </row>
    <row r="224" spans="1:15" ht="15">
      <c r="A224" s="169"/>
      <c r="B224" s="171"/>
      <c r="C224" s="223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5"/>
    </row>
    <row r="225" spans="1:15" ht="15">
      <c r="A225" s="169"/>
      <c r="B225" s="171"/>
      <c r="C225" s="223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5"/>
    </row>
    <row r="226" spans="1:15" ht="15">
      <c r="A226" s="169"/>
      <c r="B226" s="171"/>
      <c r="C226" s="223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5"/>
    </row>
    <row r="227" spans="1:15" ht="15">
      <c r="A227" s="169"/>
      <c r="B227" s="171"/>
      <c r="C227" s="223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5"/>
    </row>
    <row r="228" spans="1:15" ht="15">
      <c r="A228" s="169"/>
      <c r="B228" s="171"/>
      <c r="C228" s="223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5"/>
    </row>
    <row r="229" spans="1:15" ht="15">
      <c r="A229" s="169"/>
      <c r="B229" s="171"/>
      <c r="C229" s="223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5"/>
    </row>
    <row r="230" spans="1:15" ht="15">
      <c r="A230" s="169"/>
      <c r="B230" s="171"/>
      <c r="C230" s="223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5"/>
    </row>
    <row r="231" spans="1:15" ht="15">
      <c r="A231" s="169"/>
      <c r="B231" s="171"/>
      <c r="C231" s="223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5"/>
    </row>
    <row r="232" spans="1:15" ht="15">
      <c r="A232" s="169"/>
      <c r="B232" s="171"/>
      <c r="C232" s="223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5"/>
    </row>
    <row r="233" spans="1:15" ht="15">
      <c r="A233" s="169"/>
      <c r="B233" s="171"/>
      <c r="C233" s="223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5"/>
    </row>
    <row r="234" spans="1:15" ht="15">
      <c r="A234" s="169"/>
      <c r="B234" s="171"/>
      <c r="C234" s="223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5"/>
    </row>
    <row r="235" spans="1:15" ht="15">
      <c r="A235" s="169"/>
      <c r="B235" s="171"/>
      <c r="C235" s="223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5"/>
    </row>
    <row r="236" spans="1:15" ht="15">
      <c r="A236" s="169"/>
      <c r="B236" s="171"/>
      <c r="C236" s="223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5"/>
    </row>
    <row r="237" spans="1:15" ht="15">
      <c r="A237" s="169"/>
      <c r="B237" s="171"/>
      <c r="C237" s="223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5"/>
    </row>
    <row r="238" spans="1:15" ht="15">
      <c r="A238" s="169"/>
      <c r="B238" s="171"/>
      <c r="C238" s="223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5"/>
    </row>
    <row r="239" spans="1:15" ht="15">
      <c r="A239" s="169"/>
      <c r="B239" s="171"/>
      <c r="C239" s="223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5"/>
    </row>
    <row r="240" spans="1:15" ht="15">
      <c r="A240" s="169"/>
      <c r="B240" s="171"/>
      <c r="C240" s="223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5"/>
    </row>
    <row r="241" spans="1:15" ht="15">
      <c r="A241" s="169"/>
      <c r="B241" s="171"/>
      <c r="C241" s="223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5"/>
    </row>
    <row r="242" spans="1:15" ht="15">
      <c r="A242" s="169"/>
      <c r="B242" s="171"/>
      <c r="C242" s="223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5"/>
    </row>
    <row r="243" spans="1:15" ht="15">
      <c r="A243" s="169"/>
      <c r="B243" s="171"/>
      <c r="C243" s="223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5"/>
    </row>
    <row r="244" spans="1:15" ht="15">
      <c r="A244" s="169"/>
      <c r="B244" s="171"/>
      <c r="C244" s="223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5"/>
    </row>
    <row r="245" spans="1:15" ht="15">
      <c r="A245" s="169"/>
      <c r="B245" s="171"/>
      <c r="C245" s="223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5"/>
    </row>
    <row r="246" spans="1:15" ht="15">
      <c r="A246" s="169"/>
      <c r="B246" s="171"/>
      <c r="C246" s="223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5"/>
    </row>
    <row r="247" spans="1:15" ht="15">
      <c r="A247" s="169"/>
      <c r="B247" s="171"/>
      <c r="C247" s="223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5"/>
    </row>
    <row r="248" spans="1:15" ht="15">
      <c r="A248" s="169"/>
      <c r="B248" s="171"/>
      <c r="C248" s="223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5"/>
    </row>
    <row r="249" spans="1:15" ht="15">
      <c r="A249" s="169"/>
      <c r="B249" s="171"/>
      <c r="C249" s="223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5"/>
    </row>
    <row r="250" spans="1:15" ht="15">
      <c r="A250" s="169"/>
      <c r="B250" s="171"/>
      <c r="C250" s="223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5"/>
    </row>
    <row r="251" spans="1:15" ht="15">
      <c r="A251" s="169"/>
      <c r="B251" s="171"/>
      <c r="C251" s="223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5"/>
    </row>
    <row r="252" spans="1:15" ht="15">
      <c r="A252" s="169"/>
      <c r="B252" s="171"/>
      <c r="C252" s="223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5"/>
    </row>
    <row r="253" spans="1:15" ht="15">
      <c r="A253" s="169"/>
      <c r="B253" s="171"/>
      <c r="C253" s="223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5"/>
    </row>
    <row r="254" spans="1:15" ht="15">
      <c r="A254" s="169"/>
      <c r="B254" s="171"/>
      <c r="C254" s="223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5"/>
    </row>
    <row r="255" spans="1:15" ht="15">
      <c r="A255" s="169"/>
      <c r="B255" s="171"/>
      <c r="C255" s="223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5"/>
    </row>
    <row r="256" spans="1:15" ht="15">
      <c r="A256" s="169"/>
      <c r="B256" s="171"/>
      <c r="C256" s="223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5"/>
    </row>
    <row r="257" spans="1:15" ht="15">
      <c r="A257" s="169"/>
      <c r="B257" s="171"/>
      <c r="C257" s="223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5"/>
    </row>
    <row r="258" spans="1:15" ht="15">
      <c r="A258" s="169"/>
      <c r="B258" s="171"/>
      <c r="C258" s="223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5"/>
    </row>
    <row r="259" spans="1:15" ht="15">
      <c r="A259" s="169"/>
      <c r="B259" s="171"/>
      <c r="C259" s="223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5"/>
    </row>
    <row r="260" spans="1:15" ht="15">
      <c r="A260" s="169"/>
      <c r="B260" s="171"/>
      <c r="C260" s="223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5"/>
    </row>
    <row r="261" spans="1:15" ht="15">
      <c r="A261" s="169"/>
      <c r="B261" s="171"/>
      <c r="C261" s="223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5"/>
    </row>
    <row r="262" spans="1:15" ht="15">
      <c r="A262" s="169"/>
      <c r="B262" s="171"/>
      <c r="C262" s="223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5"/>
    </row>
    <row r="263" spans="1:15" ht="15">
      <c r="A263" s="169"/>
      <c r="B263" s="171"/>
      <c r="C263" s="223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5"/>
    </row>
    <row r="264" spans="1:15" ht="15">
      <c r="A264" s="169"/>
      <c r="B264" s="171"/>
      <c r="C264" s="223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5"/>
    </row>
    <row r="265" spans="1:15" ht="15">
      <c r="A265" s="169"/>
      <c r="B265" s="171"/>
      <c r="C265" s="223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5"/>
    </row>
    <row r="266" spans="1:15" ht="15">
      <c r="A266" s="169"/>
      <c r="B266" s="171"/>
      <c r="C266" s="223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5"/>
    </row>
    <row r="267" spans="1:15" ht="15">
      <c r="A267" s="169"/>
      <c r="B267" s="171"/>
      <c r="C267" s="223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5"/>
    </row>
    <row r="268" spans="1:15" ht="15">
      <c r="A268" s="169"/>
      <c r="B268" s="171"/>
      <c r="C268" s="223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5"/>
    </row>
    <row r="269" spans="1:15" ht="15">
      <c r="A269" s="169"/>
      <c r="B269" s="171"/>
      <c r="C269" s="223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5"/>
    </row>
    <row r="270" spans="1:15" ht="15">
      <c r="A270" s="169"/>
      <c r="B270" s="171"/>
      <c r="C270" s="223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5"/>
    </row>
    <row r="271" spans="1:15" ht="15">
      <c r="A271" s="169"/>
      <c r="B271" s="171"/>
      <c r="C271" s="223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5"/>
    </row>
    <row r="272" spans="1:15" ht="15">
      <c r="A272" s="169"/>
      <c r="B272" s="171"/>
      <c r="C272" s="223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5"/>
    </row>
    <row r="273" spans="1:15" ht="15">
      <c r="A273" s="169"/>
      <c r="B273" s="171"/>
      <c r="C273" s="223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5"/>
    </row>
    <row r="274" spans="1:15" ht="15">
      <c r="A274" s="169"/>
      <c r="B274" s="171"/>
      <c r="C274" s="223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5"/>
    </row>
    <row r="275" spans="1:15" ht="15">
      <c r="A275" s="169"/>
      <c r="B275" s="171"/>
      <c r="C275" s="223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5"/>
    </row>
    <row r="276" spans="1:15" ht="15">
      <c r="A276" s="169"/>
      <c r="B276" s="171"/>
      <c r="C276" s="223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5"/>
    </row>
    <row r="277" spans="1:15" ht="15">
      <c r="A277" s="169"/>
      <c r="B277" s="171"/>
      <c r="C277" s="223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5"/>
    </row>
    <row r="278" spans="1:15" ht="15">
      <c r="A278" s="169"/>
      <c r="B278" s="171"/>
      <c r="C278" s="223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5"/>
    </row>
    <row r="279" spans="1:15" ht="15">
      <c r="A279" s="169"/>
      <c r="B279" s="171"/>
      <c r="C279" s="223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5"/>
    </row>
    <row r="280" spans="1:15" ht="15">
      <c r="A280" s="169"/>
      <c r="B280" s="171"/>
      <c r="C280" s="223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5"/>
    </row>
    <row r="281" spans="1:15" ht="15">
      <c r="A281" s="169"/>
      <c r="B281" s="171"/>
      <c r="C281" s="223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5"/>
    </row>
    <row r="282" spans="1:15" ht="15">
      <c r="A282" s="169"/>
      <c r="B282" s="171"/>
      <c r="C282" s="223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5"/>
    </row>
    <row r="283" spans="1:15" ht="15">
      <c r="A283" s="169"/>
      <c r="B283" s="171"/>
      <c r="C283" s="223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5"/>
    </row>
    <row r="284" spans="1:15" ht="15">
      <c r="A284" s="169"/>
      <c r="B284" s="171"/>
      <c r="C284" s="223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5"/>
    </row>
    <row r="285" spans="1:15" ht="15">
      <c r="A285" s="169"/>
      <c r="B285" s="171"/>
      <c r="C285" s="223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5"/>
    </row>
    <row r="286" spans="1:15" ht="15">
      <c r="A286" s="169"/>
      <c r="B286" s="171"/>
      <c r="C286" s="223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5"/>
    </row>
    <row r="287" spans="1:15" ht="15">
      <c r="A287" s="169"/>
      <c r="B287" s="171"/>
      <c r="C287" s="223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5"/>
    </row>
    <row r="288" spans="1:15" ht="15">
      <c r="A288" s="169"/>
      <c r="B288" s="171"/>
      <c r="C288" s="223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5"/>
    </row>
    <row r="289" spans="1:15" ht="15">
      <c r="A289" s="169"/>
      <c r="B289" s="171"/>
      <c r="C289" s="223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5"/>
    </row>
    <row r="290" spans="1:15" ht="15">
      <c r="A290" s="169"/>
      <c r="B290" s="171"/>
      <c r="C290" s="223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5"/>
    </row>
    <row r="291" spans="1:15" ht="15">
      <c r="A291" s="169"/>
      <c r="B291" s="171"/>
      <c r="C291" s="223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5"/>
    </row>
    <row r="292" spans="1:15" ht="15">
      <c r="A292" s="169"/>
      <c r="B292" s="171"/>
      <c r="C292" s="223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5"/>
    </row>
    <row r="293" spans="1:15" ht="15">
      <c r="A293" s="169"/>
      <c r="B293" s="171"/>
      <c r="C293" s="223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5"/>
    </row>
    <row r="294" spans="1:15" ht="15">
      <c r="A294" s="169"/>
      <c r="B294" s="171"/>
      <c r="C294" s="223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5"/>
    </row>
    <row r="295" spans="1:15" ht="15">
      <c r="A295" s="169"/>
      <c r="B295" s="171"/>
      <c r="C295" s="223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5"/>
    </row>
    <row r="296" spans="1:15" ht="15">
      <c r="A296" s="169"/>
      <c r="B296" s="171"/>
      <c r="C296" s="223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5"/>
    </row>
    <row r="297" spans="1:15" ht="15">
      <c r="A297" s="169"/>
      <c r="B297" s="171"/>
      <c r="C297" s="223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5"/>
    </row>
    <row r="298" spans="1:15" ht="15">
      <c r="A298" s="169"/>
      <c r="B298" s="171"/>
      <c r="C298" s="223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5"/>
    </row>
    <row r="299" spans="1:15" ht="15">
      <c r="A299" s="169"/>
      <c r="B299" s="171"/>
      <c r="C299" s="223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5"/>
    </row>
    <row r="300" spans="1:15" ht="15.75" thickBot="1">
      <c r="A300" s="172"/>
      <c r="B300" s="173"/>
      <c r="C300" s="229"/>
      <c r="D300" s="230"/>
      <c r="E300" s="230"/>
      <c r="F300" s="230"/>
      <c r="G300" s="230"/>
      <c r="H300" s="230"/>
      <c r="I300" s="230"/>
      <c r="J300" s="230"/>
      <c r="K300" s="230"/>
      <c r="L300" s="230"/>
      <c r="M300" s="230"/>
      <c r="N300" s="230"/>
      <c r="O300" s="231"/>
    </row>
    <row r="301" ht="13.5" thickTop="1"/>
    <row r="999" spans="26:27" ht="12.75">
      <c r="Z999" s="167" t="str">
        <f>Config!A13</f>
        <v>Horário Lembrete</v>
      </c>
      <c r="AA999" s="168"/>
    </row>
    <row r="1000" spans="26:27" ht="12.75">
      <c r="Z1000" s="167"/>
      <c r="AA1000" s="168"/>
    </row>
    <row r="1001" spans="26:27" ht="12.75">
      <c r="Z1001" s="167">
        <f>Config!A14</f>
        <v>0.3333333333333333</v>
      </c>
      <c r="AA1001" s="168"/>
    </row>
    <row r="1002" spans="26:27" ht="12.75">
      <c r="Z1002" s="167">
        <f>Config!A15</f>
        <v>0.3541666666666667</v>
      </c>
      <c r="AA1002" s="168"/>
    </row>
    <row r="1003" spans="26:27" ht="12.75">
      <c r="Z1003" s="167">
        <f>Config!A16</f>
        <v>0.375</v>
      </c>
      <c r="AA1003" s="168"/>
    </row>
    <row r="1004" spans="26:27" ht="12.75">
      <c r="Z1004" s="167">
        <f>Config!A17</f>
        <v>0.395833333333333</v>
      </c>
      <c r="AA1004" s="168"/>
    </row>
    <row r="1005" spans="26:27" ht="12.75">
      <c r="Z1005" s="167">
        <f>Config!A18</f>
        <v>0.416666666666667</v>
      </c>
      <c r="AA1005" s="168"/>
    </row>
    <row r="1006" spans="26:27" ht="12.75">
      <c r="Z1006" s="167">
        <f>Config!A19</f>
        <v>0.4375</v>
      </c>
      <c r="AA1006" s="168"/>
    </row>
    <row r="1007" spans="26:27" ht="12.75">
      <c r="Z1007" s="167">
        <f>Config!A20</f>
        <v>0.458333333333333</v>
      </c>
      <c r="AA1007" s="168"/>
    </row>
    <row r="1008" spans="26:27" ht="12.75">
      <c r="Z1008" s="167">
        <f>Config!A21</f>
        <v>0.479166666666667</v>
      </c>
      <c r="AA1008" s="168"/>
    </row>
    <row r="1009" spans="26:27" ht="12.75">
      <c r="Z1009" s="167">
        <f>Config!A22</f>
        <v>0.5</v>
      </c>
      <c r="AA1009" s="168"/>
    </row>
    <row r="1010" spans="26:27" ht="12.75">
      <c r="Z1010" s="167">
        <f>Config!A23</f>
        <v>0.520833333333333</v>
      </c>
      <c r="AA1010" s="168"/>
    </row>
    <row r="1011" spans="26:27" ht="12.75">
      <c r="Z1011" s="167">
        <f>Config!A24</f>
        <v>0.541666666666667</v>
      </c>
      <c r="AA1011" s="168"/>
    </row>
    <row r="1012" spans="26:27" ht="12.75">
      <c r="Z1012" s="167">
        <f>Config!A25</f>
        <v>0.5625</v>
      </c>
      <c r="AA1012" s="168"/>
    </row>
    <row r="1013" spans="26:27" ht="12.75">
      <c r="Z1013" s="167">
        <f>Config!A26</f>
        <v>0.583333333333333</v>
      </c>
      <c r="AA1013" s="168"/>
    </row>
    <row r="1014" spans="26:27" ht="12.75">
      <c r="Z1014" s="167">
        <f>Config!A27</f>
        <v>0.604166666666667</v>
      </c>
      <c r="AA1014" s="168"/>
    </row>
    <row r="1015" spans="26:27" ht="12.75">
      <c r="Z1015" s="167">
        <f>Config!A28</f>
        <v>0.625</v>
      </c>
      <c r="AA1015" s="168"/>
    </row>
    <row r="1016" spans="26:27" ht="12.75">
      <c r="Z1016" s="167">
        <f>Config!A29</f>
        <v>0.645833333333334</v>
      </c>
      <c r="AA1016" s="168"/>
    </row>
    <row r="1017" spans="26:27" ht="12.75">
      <c r="Z1017" s="167">
        <f>Config!A30</f>
        <v>0.666666666666667</v>
      </c>
      <c r="AA1017" s="168"/>
    </row>
    <row r="1018" spans="26:27" ht="12.75">
      <c r="Z1018" s="167">
        <f>Config!A31</f>
        <v>0.6875</v>
      </c>
      <c r="AA1018" s="168"/>
    </row>
    <row r="1019" spans="26:27" ht="12.75">
      <c r="Z1019" s="167">
        <f>Config!A32</f>
        <v>0.708333333333334</v>
      </c>
      <c r="AA1019" s="168"/>
    </row>
    <row r="1020" spans="26:27" ht="12.75">
      <c r="Z1020" s="167">
        <f>Config!A33</f>
        <v>0.729166666666667</v>
      </c>
      <c r="AA1020" s="168"/>
    </row>
    <row r="1021" ht="12.75">
      <c r="Z1021" s="167">
        <f>Config!A34</f>
        <v>0.75</v>
      </c>
    </row>
    <row r="1022" ht="12.75">
      <c r="Z1022" s="166"/>
    </row>
    <row r="1023" ht="12.75">
      <c r="Z1023" s="166"/>
    </row>
  </sheetData>
  <sheetProtection sheet="1" objects="1" scenarios="1" selectLockedCells="1"/>
  <mergeCells count="300">
    <mergeCell ref="C298:O298"/>
    <mergeCell ref="C299:O299"/>
    <mergeCell ref="C300:O300"/>
    <mergeCell ref="C2:O2"/>
    <mergeCell ref="C294:O294"/>
    <mergeCell ref="C295:O295"/>
    <mergeCell ref="C296:O296"/>
    <mergeCell ref="C297:O297"/>
    <mergeCell ref="C290:O290"/>
    <mergeCell ref="C291:O291"/>
    <mergeCell ref="C292:O292"/>
    <mergeCell ref="C293:O293"/>
    <mergeCell ref="C286:O286"/>
    <mergeCell ref="C287:O287"/>
    <mergeCell ref="C288:O288"/>
    <mergeCell ref="C289:O289"/>
    <mergeCell ref="C282:O282"/>
    <mergeCell ref="C283:O283"/>
    <mergeCell ref="C284:O284"/>
    <mergeCell ref="C285:O285"/>
    <mergeCell ref="C278:O278"/>
    <mergeCell ref="C279:O279"/>
    <mergeCell ref="C280:O280"/>
    <mergeCell ref="C281:O281"/>
    <mergeCell ref="C274:O274"/>
    <mergeCell ref="C275:O275"/>
    <mergeCell ref="C276:O276"/>
    <mergeCell ref="C277:O277"/>
    <mergeCell ref="C270:O270"/>
    <mergeCell ref="C271:O271"/>
    <mergeCell ref="C272:O272"/>
    <mergeCell ref="C273:O273"/>
    <mergeCell ref="C266:O266"/>
    <mergeCell ref="C267:O267"/>
    <mergeCell ref="C268:O268"/>
    <mergeCell ref="C269:O269"/>
    <mergeCell ref="C1:O1"/>
    <mergeCell ref="C3:O3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C19:O19"/>
    <mergeCell ref="C20:O20"/>
    <mergeCell ref="C21:O21"/>
    <mergeCell ref="C22:O22"/>
    <mergeCell ref="C23:O23"/>
    <mergeCell ref="C24:O24"/>
    <mergeCell ref="C25:O25"/>
    <mergeCell ref="C26:O26"/>
    <mergeCell ref="C27:O27"/>
    <mergeCell ref="C28:O28"/>
    <mergeCell ref="C29:O29"/>
    <mergeCell ref="C30:O30"/>
    <mergeCell ref="C31:O31"/>
    <mergeCell ref="C32:O32"/>
    <mergeCell ref="C33:O33"/>
    <mergeCell ref="C34:O34"/>
    <mergeCell ref="C35:O35"/>
    <mergeCell ref="C36:O36"/>
    <mergeCell ref="C37:O37"/>
    <mergeCell ref="C38:O38"/>
    <mergeCell ref="C39:O39"/>
    <mergeCell ref="C40:O40"/>
    <mergeCell ref="C41:O41"/>
    <mergeCell ref="C42:O42"/>
    <mergeCell ref="C43:O43"/>
    <mergeCell ref="C44:O44"/>
    <mergeCell ref="C45:O45"/>
    <mergeCell ref="C46:O46"/>
    <mergeCell ref="C47:O47"/>
    <mergeCell ref="C48:O48"/>
    <mergeCell ref="C49:O49"/>
    <mergeCell ref="C50:O50"/>
    <mergeCell ref="C51:O51"/>
    <mergeCell ref="C52:O52"/>
    <mergeCell ref="C53:O53"/>
    <mergeCell ref="C54:O54"/>
    <mergeCell ref="C55:O55"/>
    <mergeCell ref="C56:O56"/>
    <mergeCell ref="C57:O57"/>
    <mergeCell ref="C58:O58"/>
    <mergeCell ref="C59:O59"/>
    <mergeCell ref="C60:O60"/>
    <mergeCell ref="C61:O61"/>
    <mergeCell ref="C62:O62"/>
    <mergeCell ref="C63:O63"/>
    <mergeCell ref="C64:O64"/>
    <mergeCell ref="C65:O65"/>
    <mergeCell ref="C66:O66"/>
    <mergeCell ref="C67:O67"/>
    <mergeCell ref="C68:O68"/>
    <mergeCell ref="C69:O69"/>
    <mergeCell ref="C70:O70"/>
    <mergeCell ref="C71:O71"/>
    <mergeCell ref="C72:O72"/>
    <mergeCell ref="C73:O73"/>
    <mergeCell ref="C74:O74"/>
    <mergeCell ref="C75:O75"/>
    <mergeCell ref="C76:O76"/>
    <mergeCell ref="C77:O77"/>
    <mergeCell ref="C78:O78"/>
    <mergeCell ref="C79:O79"/>
    <mergeCell ref="C80:O80"/>
    <mergeCell ref="C81:O81"/>
    <mergeCell ref="C82:O82"/>
    <mergeCell ref="C83:O83"/>
    <mergeCell ref="C84:O84"/>
    <mergeCell ref="C85:O85"/>
    <mergeCell ref="C86:O86"/>
    <mergeCell ref="C87:O87"/>
    <mergeCell ref="C88:O88"/>
    <mergeCell ref="C89:O89"/>
    <mergeCell ref="C90:O90"/>
    <mergeCell ref="C91:O91"/>
    <mergeCell ref="C92:O92"/>
    <mergeCell ref="C93:O93"/>
    <mergeCell ref="C94:O94"/>
    <mergeCell ref="C95:O95"/>
    <mergeCell ref="C96:O96"/>
    <mergeCell ref="C97:O97"/>
    <mergeCell ref="C98:O98"/>
    <mergeCell ref="C99:O99"/>
    <mergeCell ref="C100:O100"/>
    <mergeCell ref="C101:O101"/>
    <mergeCell ref="C102:O102"/>
    <mergeCell ref="C103:O103"/>
    <mergeCell ref="C104:O104"/>
    <mergeCell ref="C105:O105"/>
    <mergeCell ref="C106:O106"/>
    <mergeCell ref="C107:O107"/>
    <mergeCell ref="C108:O108"/>
    <mergeCell ref="C109:O109"/>
    <mergeCell ref="C110:O110"/>
    <mergeCell ref="C111:O111"/>
    <mergeCell ref="C112:O112"/>
    <mergeCell ref="C113:O113"/>
    <mergeCell ref="C114:O114"/>
    <mergeCell ref="C115:O115"/>
    <mergeCell ref="C116:O116"/>
    <mergeCell ref="C117:O117"/>
    <mergeCell ref="C118:O118"/>
    <mergeCell ref="C119:O119"/>
    <mergeCell ref="C120:O120"/>
    <mergeCell ref="C121:O121"/>
    <mergeCell ref="C122:O122"/>
    <mergeCell ref="C123:O123"/>
    <mergeCell ref="C124:O124"/>
    <mergeCell ref="C125:O125"/>
    <mergeCell ref="C126:O126"/>
    <mergeCell ref="C127:O127"/>
    <mergeCell ref="C128:O128"/>
    <mergeCell ref="C129:O129"/>
    <mergeCell ref="C130:O130"/>
    <mergeCell ref="C131:O131"/>
    <mergeCell ref="C132:O132"/>
    <mergeCell ref="C133:O133"/>
    <mergeCell ref="C134:O134"/>
    <mergeCell ref="C135:O135"/>
    <mergeCell ref="C136:O136"/>
    <mergeCell ref="C137:O137"/>
    <mergeCell ref="C138:O138"/>
    <mergeCell ref="C139:O139"/>
    <mergeCell ref="C140:O140"/>
    <mergeCell ref="C141:O141"/>
    <mergeCell ref="C142:O142"/>
    <mergeCell ref="C143:O143"/>
    <mergeCell ref="C144:O144"/>
    <mergeCell ref="C145:O145"/>
    <mergeCell ref="C146:O146"/>
    <mergeCell ref="C147:O147"/>
    <mergeCell ref="C148:O148"/>
    <mergeCell ref="C149:O149"/>
    <mergeCell ref="C150:O150"/>
    <mergeCell ref="C151:O151"/>
    <mergeCell ref="C152:O152"/>
    <mergeCell ref="C153:O153"/>
    <mergeCell ref="C154:O154"/>
    <mergeCell ref="C155:O155"/>
    <mergeCell ref="C156:O156"/>
    <mergeCell ref="C157:O157"/>
    <mergeCell ref="C158:O158"/>
    <mergeCell ref="C159:O159"/>
    <mergeCell ref="C160:O160"/>
    <mergeCell ref="C161:O161"/>
    <mergeCell ref="C162:O162"/>
    <mergeCell ref="C163:O163"/>
    <mergeCell ref="C164:O164"/>
    <mergeCell ref="C165:O165"/>
    <mergeCell ref="C166:O166"/>
    <mergeCell ref="C167:O167"/>
    <mergeCell ref="C168:O168"/>
    <mergeCell ref="C169:O169"/>
    <mergeCell ref="C170:O170"/>
    <mergeCell ref="C171:O171"/>
    <mergeCell ref="C172:O172"/>
    <mergeCell ref="C173:O173"/>
    <mergeCell ref="C174:O174"/>
    <mergeCell ref="C175:O175"/>
    <mergeCell ref="C176:O176"/>
    <mergeCell ref="C177:O177"/>
    <mergeCell ref="C178:O178"/>
    <mergeCell ref="C179:O179"/>
    <mergeCell ref="C180:O180"/>
    <mergeCell ref="C181:O181"/>
    <mergeCell ref="C182:O182"/>
    <mergeCell ref="C183:O183"/>
    <mergeCell ref="C184:O184"/>
    <mergeCell ref="C185:O185"/>
    <mergeCell ref="C186:O186"/>
    <mergeCell ref="C187:O187"/>
    <mergeCell ref="C188:O188"/>
    <mergeCell ref="C189:O189"/>
    <mergeCell ref="C190:O190"/>
    <mergeCell ref="C191:O191"/>
    <mergeCell ref="C192:O192"/>
    <mergeCell ref="C193:O193"/>
    <mergeCell ref="C194:O194"/>
    <mergeCell ref="C195:O195"/>
    <mergeCell ref="C196:O196"/>
    <mergeCell ref="C197:O197"/>
    <mergeCell ref="C198:O198"/>
    <mergeCell ref="C199:O199"/>
    <mergeCell ref="C200:O200"/>
    <mergeCell ref="C201:O201"/>
    <mergeCell ref="C202:O202"/>
    <mergeCell ref="C203:O203"/>
    <mergeCell ref="C204:O204"/>
    <mergeCell ref="C205:O205"/>
    <mergeCell ref="C206:O206"/>
    <mergeCell ref="C207:O207"/>
    <mergeCell ref="C208:O208"/>
    <mergeCell ref="C209:O209"/>
    <mergeCell ref="C210:O210"/>
    <mergeCell ref="C211:O211"/>
    <mergeCell ref="C212:O212"/>
    <mergeCell ref="C213:O213"/>
    <mergeCell ref="C214:O214"/>
    <mergeCell ref="C215:O215"/>
    <mergeCell ref="C216:O216"/>
    <mergeCell ref="C217:O217"/>
    <mergeCell ref="C218:O218"/>
    <mergeCell ref="C219:O219"/>
    <mergeCell ref="C220:O220"/>
    <mergeCell ref="C221:O221"/>
    <mergeCell ref="C222:O222"/>
    <mergeCell ref="C223:O223"/>
    <mergeCell ref="C224:O224"/>
    <mergeCell ref="C225:O225"/>
    <mergeCell ref="C226:O226"/>
    <mergeCell ref="C227:O227"/>
    <mergeCell ref="C228:O228"/>
    <mergeCell ref="C229:O229"/>
    <mergeCell ref="C230:O230"/>
    <mergeCell ref="C231:O231"/>
    <mergeCell ref="C232:O232"/>
    <mergeCell ref="C233:O233"/>
    <mergeCell ref="C234:O234"/>
    <mergeCell ref="C235:O235"/>
    <mergeCell ref="C236:O236"/>
    <mergeCell ref="C237:O237"/>
    <mergeCell ref="C238:O238"/>
    <mergeCell ref="C239:O239"/>
    <mergeCell ref="C240:O240"/>
    <mergeCell ref="C241:O241"/>
    <mergeCell ref="C242:O242"/>
    <mergeCell ref="C243:O243"/>
    <mergeCell ref="C244:O244"/>
    <mergeCell ref="C245:O245"/>
    <mergeCell ref="C246:O246"/>
    <mergeCell ref="C247:O247"/>
    <mergeCell ref="C248:O248"/>
    <mergeCell ref="C249:O249"/>
    <mergeCell ref="C250:O250"/>
    <mergeCell ref="C251:O251"/>
    <mergeCell ref="C252:O252"/>
    <mergeCell ref="C253:O253"/>
    <mergeCell ref="C254:O254"/>
    <mergeCell ref="C255:O255"/>
    <mergeCell ref="C256:O256"/>
    <mergeCell ref="C257:O257"/>
    <mergeCell ref="C258:O258"/>
    <mergeCell ref="C259:O259"/>
    <mergeCell ref="C260:O260"/>
    <mergeCell ref="C261:O261"/>
    <mergeCell ref="C262:O262"/>
    <mergeCell ref="C263:O263"/>
    <mergeCell ref="C264:O264"/>
    <mergeCell ref="C265:O265"/>
  </mergeCells>
  <dataValidations count="4">
    <dataValidation type="date" operator="greaterThan" allowBlank="1" showInputMessage="1" showErrorMessage="1" sqref="A300">
      <formula1>36526</formula1>
    </dataValidation>
    <dataValidation type="textLength" allowBlank="1" showInputMessage="1" showErrorMessage="1" sqref="B1:C1">
      <formula1>1</formula1>
      <formula2>125</formula2>
    </dataValidation>
    <dataValidation type="date" operator="greaterThan" allowBlank="1" showInputMessage="1" showErrorMessage="1" sqref="A2:A299">
      <formula1>36526</formula1>
    </dataValidation>
    <dataValidation errorStyle="information" type="list" allowBlank="1" showInputMessage="1" showErrorMessage="1" errorTitle="Horário do Lembrete" error="O Horário não esta no intervalo permitido." sqref="B2:B300">
      <formula1>$Z$1000:$Z$1021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7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Plan44"/>
  <dimension ref="A1:A300"/>
  <sheetViews>
    <sheetView showGridLines="0" showRowColHeaders="0" showOutlineSymbols="0"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140625" defaultRowHeight="12.75"/>
  <cols>
    <col min="1" max="1" width="138.7109375" style="45" customWidth="1"/>
    <col min="2" max="16384" width="9.140625" style="45" customWidth="1"/>
  </cols>
  <sheetData>
    <row r="1" ht="37.5" customHeight="1" thickBot="1">
      <c r="A1" s="64" t="s">
        <v>64</v>
      </c>
    </row>
    <row r="2" ht="15">
      <c r="A2" s="46"/>
    </row>
    <row r="3" ht="15">
      <c r="A3" s="47"/>
    </row>
    <row r="4" ht="15">
      <c r="A4" s="47"/>
    </row>
    <row r="5" ht="15">
      <c r="A5" s="47"/>
    </row>
    <row r="6" ht="15">
      <c r="A6" s="47"/>
    </row>
    <row r="7" ht="15">
      <c r="A7" s="47"/>
    </row>
    <row r="8" ht="15">
      <c r="A8" s="47"/>
    </row>
    <row r="9" ht="15">
      <c r="A9" s="47"/>
    </row>
    <row r="10" ht="15">
      <c r="A10" s="47"/>
    </row>
    <row r="11" ht="15">
      <c r="A11" s="47"/>
    </row>
    <row r="12" ht="15">
      <c r="A12" s="47"/>
    </row>
    <row r="13" ht="15">
      <c r="A13" s="47"/>
    </row>
    <row r="14" ht="15">
      <c r="A14" s="47"/>
    </row>
    <row r="15" ht="15">
      <c r="A15" s="47"/>
    </row>
    <row r="16" ht="15">
      <c r="A16" s="47"/>
    </row>
    <row r="17" ht="15">
      <c r="A17" s="47"/>
    </row>
    <row r="18" ht="15">
      <c r="A18" s="47"/>
    </row>
    <row r="19" ht="15">
      <c r="A19" s="47"/>
    </row>
    <row r="20" ht="15">
      <c r="A20" s="47"/>
    </row>
    <row r="21" ht="15">
      <c r="A21" s="47"/>
    </row>
    <row r="22" ht="15">
      <c r="A22" s="47"/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  <row r="28" ht="15">
      <c r="A28" s="47"/>
    </row>
    <row r="29" ht="15">
      <c r="A29" s="47"/>
    </row>
    <row r="30" ht="15">
      <c r="A30" s="47"/>
    </row>
    <row r="31" ht="15">
      <c r="A31" s="47"/>
    </row>
    <row r="32" ht="15">
      <c r="A32" s="47"/>
    </row>
    <row r="33" ht="15">
      <c r="A33" s="47"/>
    </row>
    <row r="34" ht="15">
      <c r="A34" s="47"/>
    </row>
    <row r="35" ht="15">
      <c r="A35" s="47"/>
    </row>
    <row r="36" ht="15">
      <c r="A36" s="47"/>
    </row>
    <row r="37" ht="15">
      <c r="A37" s="47"/>
    </row>
    <row r="38" ht="15">
      <c r="A38" s="47"/>
    </row>
    <row r="39" ht="15">
      <c r="A39" s="47"/>
    </row>
    <row r="40" ht="15">
      <c r="A40" s="47"/>
    </row>
    <row r="41" ht="15">
      <c r="A41" s="47"/>
    </row>
    <row r="42" ht="15">
      <c r="A42" s="47"/>
    </row>
    <row r="43" ht="15">
      <c r="A43" s="47"/>
    </row>
    <row r="44" ht="15">
      <c r="A44" s="47"/>
    </row>
    <row r="45" ht="15">
      <c r="A45" s="47"/>
    </row>
    <row r="46" ht="15">
      <c r="A46" s="47"/>
    </row>
    <row r="47" ht="15">
      <c r="A47" s="47"/>
    </row>
    <row r="48" ht="15">
      <c r="A48" s="47"/>
    </row>
    <row r="49" ht="15">
      <c r="A49" s="47"/>
    </row>
    <row r="50" ht="15">
      <c r="A50" s="47"/>
    </row>
    <row r="51" ht="15">
      <c r="A51" s="47"/>
    </row>
    <row r="52" ht="15">
      <c r="A52" s="47"/>
    </row>
    <row r="53" ht="15">
      <c r="A53" s="47"/>
    </row>
    <row r="54" ht="15">
      <c r="A54" s="47"/>
    </row>
    <row r="55" ht="15">
      <c r="A55" s="47"/>
    </row>
    <row r="56" ht="15">
      <c r="A56" s="47"/>
    </row>
    <row r="57" ht="15">
      <c r="A57" s="47"/>
    </row>
    <row r="58" ht="15">
      <c r="A58" s="47"/>
    </row>
    <row r="59" ht="15">
      <c r="A59" s="47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  <row r="68" ht="15">
      <c r="A68" s="47"/>
    </row>
    <row r="69" ht="15">
      <c r="A69" s="47"/>
    </row>
    <row r="70" ht="15">
      <c r="A70" s="47"/>
    </row>
    <row r="71" ht="15">
      <c r="A71" s="47"/>
    </row>
    <row r="72" ht="15">
      <c r="A72" s="47"/>
    </row>
    <row r="73" ht="15">
      <c r="A73" s="47"/>
    </row>
    <row r="74" ht="15">
      <c r="A74" s="47"/>
    </row>
    <row r="75" ht="15">
      <c r="A75" s="47"/>
    </row>
    <row r="76" ht="15">
      <c r="A76" s="47"/>
    </row>
    <row r="77" ht="15">
      <c r="A77" s="47"/>
    </row>
    <row r="78" ht="15">
      <c r="A78" s="47"/>
    </row>
    <row r="79" ht="15">
      <c r="A79" s="47"/>
    </row>
    <row r="80" ht="15">
      <c r="A80" s="47"/>
    </row>
    <row r="81" ht="15">
      <c r="A81" s="47"/>
    </row>
    <row r="82" ht="15">
      <c r="A82" s="47"/>
    </row>
    <row r="83" ht="15">
      <c r="A83" s="47"/>
    </row>
    <row r="84" ht="15">
      <c r="A84" s="47"/>
    </row>
    <row r="85" ht="15">
      <c r="A85" s="47"/>
    </row>
    <row r="86" ht="15">
      <c r="A86" s="47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  <row r="201" ht="15">
      <c r="A201" s="47"/>
    </row>
    <row r="202" ht="15">
      <c r="A202" s="47"/>
    </row>
    <row r="203" ht="15">
      <c r="A203" s="47"/>
    </row>
    <row r="204" ht="15">
      <c r="A204" s="47"/>
    </row>
    <row r="205" ht="15">
      <c r="A205" s="47"/>
    </row>
    <row r="206" ht="15">
      <c r="A206" s="47"/>
    </row>
    <row r="207" ht="15">
      <c r="A207" s="47"/>
    </row>
    <row r="208" ht="15">
      <c r="A208" s="47"/>
    </row>
    <row r="209" ht="15">
      <c r="A209" s="47"/>
    </row>
    <row r="210" ht="15">
      <c r="A210" s="47"/>
    </row>
    <row r="211" ht="15">
      <c r="A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ht="15">
      <c r="A218" s="47"/>
    </row>
    <row r="219" ht="15">
      <c r="A219" s="47"/>
    </row>
    <row r="220" ht="15">
      <c r="A220" s="47"/>
    </row>
    <row r="221" ht="15">
      <c r="A221" s="47"/>
    </row>
    <row r="222" ht="15">
      <c r="A222" s="47"/>
    </row>
    <row r="223" ht="15">
      <c r="A223" s="47"/>
    </row>
    <row r="224" ht="15">
      <c r="A224" s="47"/>
    </row>
    <row r="225" ht="15">
      <c r="A225" s="47"/>
    </row>
    <row r="226" ht="15">
      <c r="A226" s="47"/>
    </row>
    <row r="227" ht="15">
      <c r="A227" s="47"/>
    </row>
    <row r="228" ht="15">
      <c r="A228" s="47"/>
    </row>
    <row r="229" ht="15">
      <c r="A229" s="47"/>
    </row>
    <row r="230" ht="15">
      <c r="A230" s="47"/>
    </row>
    <row r="231" ht="15">
      <c r="A231" s="47"/>
    </row>
    <row r="232" ht="15">
      <c r="A232" s="47"/>
    </row>
    <row r="233" ht="15">
      <c r="A233" s="47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ht="15">
      <c r="A250" s="47"/>
    </row>
    <row r="251" ht="15">
      <c r="A251" s="47"/>
    </row>
    <row r="252" ht="15">
      <c r="A252" s="47"/>
    </row>
    <row r="253" ht="15">
      <c r="A253" s="47"/>
    </row>
    <row r="254" ht="15">
      <c r="A254" s="47"/>
    </row>
    <row r="255" ht="15">
      <c r="A255" s="47"/>
    </row>
    <row r="256" ht="15">
      <c r="A256" s="47"/>
    </row>
    <row r="257" ht="15">
      <c r="A257" s="47"/>
    </row>
    <row r="258" ht="15">
      <c r="A258" s="47"/>
    </row>
    <row r="259" ht="15">
      <c r="A259" s="47"/>
    </row>
    <row r="260" ht="15">
      <c r="A260" s="47"/>
    </row>
    <row r="261" ht="15">
      <c r="A261" s="47"/>
    </row>
    <row r="262" ht="15">
      <c r="A262" s="47"/>
    </row>
    <row r="263" ht="15">
      <c r="A263" s="47"/>
    </row>
    <row r="264" ht="15">
      <c r="A264" s="47"/>
    </row>
    <row r="265" ht="15">
      <c r="A265" s="47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ht="15">
      <c r="A276" s="47"/>
    </row>
    <row r="277" ht="15">
      <c r="A277" s="47"/>
    </row>
    <row r="278" ht="15">
      <c r="A278" s="47"/>
    </row>
    <row r="279" ht="15">
      <c r="A279" s="47"/>
    </row>
    <row r="280" ht="15">
      <c r="A280" s="47"/>
    </row>
    <row r="281" ht="15">
      <c r="A281" s="47"/>
    </row>
    <row r="282" ht="15">
      <c r="A282" s="47"/>
    </row>
    <row r="283" ht="15">
      <c r="A283" s="47"/>
    </row>
    <row r="284" ht="15">
      <c r="A284" s="47"/>
    </row>
    <row r="285" ht="15">
      <c r="A285" s="47"/>
    </row>
    <row r="286" ht="15">
      <c r="A286" s="47"/>
    </row>
    <row r="287" ht="15">
      <c r="A287" s="47"/>
    </row>
    <row r="288" ht="15">
      <c r="A288" s="47"/>
    </row>
    <row r="289" ht="15">
      <c r="A289" s="47"/>
    </row>
    <row r="290" ht="15">
      <c r="A290" s="47"/>
    </row>
    <row r="291" ht="15">
      <c r="A291" s="47"/>
    </row>
    <row r="292" ht="15">
      <c r="A292" s="47"/>
    </row>
    <row r="293" ht="15">
      <c r="A293" s="47"/>
    </row>
    <row r="294" ht="15">
      <c r="A294" s="47"/>
    </row>
    <row r="295" ht="15">
      <c r="A295" s="47"/>
    </row>
    <row r="296" ht="15">
      <c r="A296" s="47"/>
    </row>
    <row r="297" ht="15">
      <c r="A297" s="47"/>
    </row>
    <row r="298" ht="15">
      <c r="A298" s="47"/>
    </row>
    <row r="299" ht="15">
      <c r="A299" s="47"/>
    </row>
    <row r="300" ht="15.75" thickBot="1">
      <c r="A300" s="48"/>
    </row>
    <row r="301" ht="13.5" thickTop="1"/>
  </sheetData>
  <sheetProtection sheet="1" objects="1" scenarios="1" selectLockedCells="1"/>
  <dataValidations count="1">
    <dataValidation type="textLength" allowBlank="1" showInputMessage="1" showErrorMessage="1" sqref="A1">
      <formula1>1</formula1>
      <formula2>125</formula2>
    </dataValidation>
  </dataValidations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Plan45"/>
  <dimension ref="A1:H300"/>
  <sheetViews>
    <sheetView showGridLines="0" showOutlineSymbols="0" workbookViewId="0" topLeftCell="A1">
      <pane ySplit="2" topLeftCell="BM3" activePane="bottomLeft" state="frozen"/>
      <selection pane="topLeft" activeCell="B2" sqref="B2"/>
      <selection pane="bottomLeft" activeCell="A3" sqref="A3"/>
    </sheetView>
  </sheetViews>
  <sheetFormatPr defaultColWidth="9.140625" defaultRowHeight="12.75"/>
  <cols>
    <col min="1" max="1" width="16.7109375" style="45" bestFit="1" customWidth="1"/>
    <col min="2" max="4" width="18.7109375" style="45" customWidth="1"/>
    <col min="5" max="5" width="14.140625" style="45" bestFit="1" customWidth="1"/>
    <col min="6" max="6" width="8.28125" style="45" bestFit="1" customWidth="1"/>
    <col min="7" max="7" width="14.140625" style="45" bestFit="1" customWidth="1"/>
    <col min="8" max="8" width="32.57421875" style="45" customWidth="1"/>
    <col min="9" max="16384" width="9.140625" style="45" customWidth="1"/>
  </cols>
  <sheetData>
    <row r="1" spans="1:8" ht="37.5" customHeight="1" thickBot="1">
      <c r="A1" s="235" t="s">
        <v>91</v>
      </c>
      <c r="B1" s="236"/>
      <c r="C1" s="236"/>
      <c r="D1" s="236"/>
      <c r="E1" s="236"/>
      <c r="F1" s="236"/>
      <c r="G1" s="236"/>
      <c r="H1" s="236"/>
    </row>
    <row r="2" spans="1:8" ht="22.5" customHeight="1" thickBot="1">
      <c r="A2" s="71" t="s">
        <v>92</v>
      </c>
      <c r="B2" s="72" t="s">
        <v>99</v>
      </c>
      <c r="C2" s="73" t="s">
        <v>93</v>
      </c>
      <c r="D2" s="73" t="s">
        <v>97</v>
      </c>
      <c r="E2" s="73" t="s">
        <v>94</v>
      </c>
      <c r="F2" s="71" t="s">
        <v>95</v>
      </c>
      <c r="G2" s="71" t="s">
        <v>96</v>
      </c>
      <c r="H2" s="71" t="s">
        <v>98</v>
      </c>
    </row>
    <row r="3" spans="1:8" ht="12.75">
      <c r="A3" s="65" t="s">
        <v>125</v>
      </c>
      <c r="B3" s="65" t="s">
        <v>126</v>
      </c>
      <c r="C3" s="65" t="s">
        <v>127</v>
      </c>
      <c r="D3" s="65" t="s">
        <v>100</v>
      </c>
      <c r="E3" s="66">
        <v>7144448888</v>
      </c>
      <c r="F3" s="69">
        <v>3420</v>
      </c>
      <c r="G3" s="66">
        <v>7188884444</v>
      </c>
      <c r="H3" s="165" t="s">
        <v>128</v>
      </c>
    </row>
    <row r="4" spans="1:8" ht="12.75">
      <c r="A4" s="67"/>
      <c r="B4" s="67"/>
      <c r="C4" s="67"/>
      <c r="D4" s="67"/>
      <c r="E4" s="66"/>
      <c r="F4" s="70"/>
      <c r="G4" s="66"/>
      <c r="H4" s="68"/>
    </row>
    <row r="5" spans="1:8" ht="12.75">
      <c r="A5" s="67"/>
      <c r="B5" s="67"/>
      <c r="C5" s="67"/>
      <c r="D5" s="67"/>
      <c r="E5" s="66"/>
      <c r="F5" s="70"/>
      <c r="G5" s="66"/>
      <c r="H5" s="68"/>
    </row>
    <row r="6" spans="1:8" ht="12.75">
      <c r="A6" s="67"/>
      <c r="B6" s="67"/>
      <c r="C6" s="67"/>
      <c r="D6" s="67"/>
      <c r="E6" s="66"/>
      <c r="F6" s="70"/>
      <c r="G6" s="66"/>
      <c r="H6" s="68"/>
    </row>
    <row r="7" spans="1:8" ht="12.75">
      <c r="A7" s="67"/>
      <c r="B7" s="67"/>
      <c r="C7" s="67"/>
      <c r="D7" s="67"/>
      <c r="E7" s="66"/>
      <c r="F7" s="70"/>
      <c r="G7" s="66"/>
      <c r="H7" s="68"/>
    </row>
    <row r="8" spans="1:8" ht="12.75">
      <c r="A8" s="67"/>
      <c r="B8" s="67"/>
      <c r="C8" s="67"/>
      <c r="D8" s="67"/>
      <c r="E8" s="66"/>
      <c r="F8" s="70"/>
      <c r="G8" s="66"/>
      <c r="H8" s="68"/>
    </row>
    <row r="9" spans="1:8" ht="12.75">
      <c r="A9" s="67"/>
      <c r="B9" s="67"/>
      <c r="C9" s="67"/>
      <c r="D9" s="67"/>
      <c r="E9" s="66"/>
      <c r="F9" s="70"/>
      <c r="G9" s="66"/>
      <c r="H9" s="68"/>
    </row>
    <row r="10" spans="1:8" ht="12.75">
      <c r="A10" s="67"/>
      <c r="B10" s="67"/>
      <c r="C10" s="67"/>
      <c r="D10" s="67"/>
      <c r="E10" s="66"/>
      <c r="F10" s="70"/>
      <c r="G10" s="66"/>
      <c r="H10" s="68"/>
    </row>
    <row r="11" spans="1:8" ht="12.75">
      <c r="A11" s="67"/>
      <c r="B11" s="67"/>
      <c r="C11" s="67"/>
      <c r="D11" s="67"/>
      <c r="E11" s="66"/>
      <c r="F11" s="70"/>
      <c r="G11" s="66"/>
      <c r="H11" s="68"/>
    </row>
    <row r="12" spans="1:8" ht="12.75">
      <c r="A12" s="67"/>
      <c r="B12" s="67"/>
      <c r="C12" s="67"/>
      <c r="D12" s="67"/>
      <c r="E12" s="66"/>
      <c r="F12" s="70"/>
      <c r="G12" s="66"/>
      <c r="H12" s="68"/>
    </row>
    <row r="13" spans="1:8" ht="12.75">
      <c r="A13" s="67"/>
      <c r="B13" s="67"/>
      <c r="C13" s="67"/>
      <c r="D13" s="67"/>
      <c r="E13" s="66"/>
      <c r="F13" s="70"/>
      <c r="G13" s="66"/>
      <c r="H13" s="68"/>
    </row>
    <row r="14" spans="1:8" ht="12.75">
      <c r="A14" s="67"/>
      <c r="B14" s="67"/>
      <c r="C14" s="67"/>
      <c r="D14" s="67"/>
      <c r="E14" s="66"/>
      <c r="F14" s="70"/>
      <c r="G14" s="66"/>
      <c r="H14" s="68"/>
    </row>
    <row r="15" spans="1:8" ht="12.75">
      <c r="A15" s="67"/>
      <c r="B15" s="67"/>
      <c r="C15" s="67"/>
      <c r="D15" s="67"/>
      <c r="E15" s="66"/>
      <c r="F15" s="70"/>
      <c r="G15" s="66"/>
      <c r="H15" s="68"/>
    </row>
    <row r="16" spans="1:8" ht="12.75">
      <c r="A16" s="67"/>
      <c r="B16" s="67"/>
      <c r="C16" s="67"/>
      <c r="D16" s="67"/>
      <c r="E16" s="66"/>
      <c r="F16" s="70"/>
      <c r="G16" s="66"/>
      <c r="H16" s="68"/>
    </row>
    <row r="17" spans="1:8" ht="12.75">
      <c r="A17" s="67"/>
      <c r="B17" s="67"/>
      <c r="C17" s="67"/>
      <c r="D17" s="67"/>
      <c r="E17" s="66"/>
      <c r="F17" s="70"/>
      <c r="G17" s="66"/>
      <c r="H17" s="68"/>
    </row>
    <row r="18" spans="1:8" ht="12.75">
      <c r="A18" s="67"/>
      <c r="B18" s="67"/>
      <c r="C18" s="67"/>
      <c r="D18" s="67"/>
      <c r="E18" s="66"/>
      <c r="F18" s="70"/>
      <c r="G18" s="66"/>
      <c r="H18" s="68"/>
    </row>
    <row r="19" spans="1:8" ht="12.75">
      <c r="A19" s="67"/>
      <c r="B19" s="67"/>
      <c r="C19" s="67"/>
      <c r="D19" s="67"/>
      <c r="E19" s="66"/>
      <c r="F19" s="70"/>
      <c r="G19" s="66"/>
      <c r="H19" s="68"/>
    </row>
    <row r="20" spans="1:8" ht="12.75">
      <c r="A20" s="67"/>
      <c r="B20" s="67"/>
      <c r="C20" s="67"/>
      <c r="D20" s="67"/>
      <c r="E20" s="66"/>
      <c r="F20" s="70"/>
      <c r="G20" s="66"/>
      <c r="H20" s="68"/>
    </row>
    <row r="21" spans="1:8" ht="12.75">
      <c r="A21" s="67"/>
      <c r="B21" s="67"/>
      <c r="C21" s="67"/>
      <c r="D21" s="67"/>
      <c r="E21" s="66"/>
      <c r="F21" s="70"/>
      <c r="G21" s="66"/>
      <c r="H21" s="68"/>
    </row>
    <row r="22" spans="1:8" ht="12.75">
      <c r="A22" s="67"/>
      <c r="B22" s="67"/>
      <c r="C22" s="67"/>
      <c r="D22" s="67"/>
      <c r="E22" s="66"/>
      <c r="F22" s="70"/>
      <c r="G22" s="66"/>
      <c r="H22" s="68"/>
    </row>
    <row r="23" spans="1:8" ht="12.75">
      <c r="A23" s="67"/>
      <c r="B23" s="67"/>
      <c r="C23" s="67"/>
      <c r="D23" s="67"/>
      <c r="E23" s="66"/>
      <c r="F23" s="70"/>
      <c r="G23" s="66"/>
      <c r="H23" s="68"/>
    </row>
    <row r="24" spans="1:8" ht="12.75">
      <c r="A24" s="67"/>
      <c r="B24" s="67"/>
      <c r="C24" s="67"/>
      <c r="D24" s="67"/>
      <c r="E24" s="66"/>
      <c r="F24" s="70"/>
      <c r="G24" s="66"/>
      <c r="H24" s="68"/>
    </row>
    <row r="25" spans="1:8" ht="12.75">
      <c r="A25" s="67"/>
      <c r="B25" s="67"/>
      <c r="C25" s="67"/>
      <c r="D25" s="67"/>
      <c r="E25" s="66"/>
      <c r="F25" s="70"/>
      <c r="G25" s="66"/>
      <c r="H25" s="68"/>
    </row>
    <row r="26" spans="1:8" ht="12.75">
      <c r="A26" s="67"/>
      <c r="B26" s="67"/>
      <c r="C26" s="67"/>
      <c r="D26" s="67"/>
      <c r="E26" s="66"/>
      <c r="F26" s="70"/>
      <c r="G26" s="66"/>
      <c r="H26" s="68"/>
    </row>
    <row r="27" spans="1:8" ht="12.75">
      <c r="A27" s="67"/>
      <c r="B27" s="67"/>
      <c r="C27" s="67"/>
      <c r="D27" s="67"/>
      <c r="E27" s="66"/>
      <c r="F27" s="70"/>
      <c r="G27" s="66"/>
      <c r="H27" s="68"/>
    </row>
    <row r="28" spans="1:8" ht="12.75">
      <c r="A28" s="67"/>
      <c r="B28" s="67"/>
      <c r="C28" s="67"/>
      <c r="D28" s="67"/>
      <c r="E28" s="66"/>
      <c r="F28" s="70"/>
      <c r="G28" s="66"/>
      <c r="H28" s="68"/>
    </row>
    <row r="29" spans="1:8" ht="12.75">
      <c r="A29" s="67"/>
      <c r="B29" s="67"/>
      <c r="C29" s="67"/>
      <c r="D29" s="67"/>
      <c r="E29" s="66"/>
      <c r="F29" s="70"/>
      <c r="G29" s="66"/>
      <c r="H29" s="68"/>
    </row>
    <row r="30" spans="1:8" ht="12.75">
      <c r="A30" s="67"/>
      <c r="B30" s="67"/>
      <c r="C30" s="67"/>
      <c r="D30" s="67"/>
      <c r="E30" s="66"/>
      <c r="F30" s="70"/>
      <c r="G30" s="66"/>
      <c r="H30" s="68"/>
    </row>
    <row r="31" spans="1:8" ht="12.75">
      <c r="A31" s="67"/>
      <c r="B31" s="67"/>
      <c r="C31" s="67"/>
      <c r="D31" s="67"/>
      <c r="E31" s="66"/>
      <c r="F31" s="70"/>
      <c r="G31" s="66"/>
      <c r="H31" s="68"/>
    </row>
    <row r="32" spans="1:8" ht="12.75">
      <c r="A32" s="67"/>
      <c r="B32" s="67"/>
      <c r="C32" s="67"/>
      <c r="D32" s="67"/>
      <c r="E32" s="66"/>
      <c r="F32" s="70"/>
      <c r="G32" s="66"/>
      <c r="H32" s="68"/>
    </row>
    <row r="33" spans="1:8" ht="12.75">
      <c r="A33" s="67"/>
      <c r="B33" s="67"/>
      <c r="C33" s="67"/>
      <c r="D33" s="67"/>
      <c r="E33" s="66"/>
      <c r="F33" s="70"/>
      <c r="G33" s="66"/>
      <c r="H33" s="68"/>
    </row>
    <row r="34" spans="1:8" ht="12.75">
      <c r="A34" s="67"/>
      <c r="B34" s="67"/>
      <c r="C34" s="67"/>
      <c r="D34" s="67"/>
      <c r="E34" s="66"/>
      <c r="F34" s="70"/>
      <c r="G34" s="66"/>
      <c r="H34" s="68"/>
    </row>
    <row r="35" spans="1:8" ht="12.75">
      <c r="A35" s="67"/>
      <c r="B35" s="67"/>
      <c r="C35" s="67"/>
      <c r="D35" s="67"/>
      <c r="E35" s="66"/>
      <c r="F35" s="70"/>
      <c r="G35" s="66"/>
      <c r="H35" s="68"/>
    </row>
    <row r="36" spans="1:8" ht="12.75">
      <c r="A36" s="67"/>
      <c r="B36" s="67"/>
      <c r="C36" s="67"/>
      <c r="D36" s="67"/>
      <c r="E36" s="66"/>
      <c r="F36" s="70"/>
      <c r="G36" s="66"/>
      <c r="H36" s="68"/>
    </row>
    <row r="37" spans="1:8" ht="12.75">
      <c r="A37" s="67"/>
      <c r="B37" s="67"/>
      <c r="C37" s="67"/>
      <c r="D37" s="67"/>
      <c r="E37" s="66"/>
      <c r="F37" s="70"/>
      <c r="G37" s="66"/>
      <c r="H37" s="68"/>
    </row>
    <row r="38" spans="1:8" ht="12.75">
      <c r="A38" s="67"/>
      <c r="B38" s="67"/>
      <c r="C38" s="67"/>
      <c r="D38" s="67"/>
      <c r="E38" s="66"/>
      <c r="F38" s="70"/>
      <c r="G38" s="66"/>
      <c r="H38" s="68"/>
    </row>
    <row r="39" spans="1:8" ht="12.75">
      <c r="A39" s="67"/>
      <c r="B39" s="67"/>
      <c r="C39" s="67"/>
      <c r="D39" s="67"/>
      <c r="E39" s="66"/>
      <c r="F39" s="70"/>
      <c r="G39" s="66"/>
      <c r="H39" s="68"/>
    </row>
    <row r="40" spans="1:8" ht="12.75">
      <c r="A40" s="67"/>
      <c r="B40" s="67"/>
      <c r="C40" s="67"/>
      <c r="D40" s="67"/>
      <c r="E40" s="66"/>
      <c r="F40" s="70"/>
      <c r="G40" s="66"/>
      <c r="H40" s="68"/>
    </row>
    <row r="41" spans="1:8" ht="12.75">
      <c r="A41" s="67"/>
      <c r="B41" s="67"/>
      <c r="C41" s="67"/>
      <c r="D41" s="67"/>
      <c r="E41" s="66"/>
      <c r="F41" s="70"/>
      <c r="G41" s="66"/>
      <c r="H41" s="68"/>
    </row>
    <row r="42" spans="1:8" ht="12.75">
      <c r="A42" s="67"/>
      <c r="B42" s="67"/>
      <c r="C42" s="67"/>
      <c r="D42" s="67"/>
      <c r="E42" s="66"/>
      <c r="F42" s="70"/>
      <c r="G42" s="66"/>
      <c r="H42" s="68"/>
    </row>
    <row r="43" spans="1:8" ht="12.75">
      <c r="A43" s="67"/>
      <c r="B43" s="67"/>
      <c r="C43" s="67"/>
      <c r="D43" s="67"/>
      <c r="E43" s="66"/>
      <c r="F43" s="70"/>
      <c r="G43" s="66"/>
      <c r="H43" s="68"/>
    </row>
    <row r="44" spans="1:8" ht="12.75">
      <c r="A44" s="67"/>
      <c r="B44" s="67"/>
      <c r="C44" s="67"/>
      <c r="D44" s="67"/>
      <c r="E44" s="66"/>
      <c r="F44" s="70"/>
      <c r="G44" s="66"/>
      <c r="H44" s="68"/>
    </row>
    <row r="45" spans="1:8" ht="12.75">
      <c r="A45" s="67"/>
      <c r="B45" s="67"/>
      <c r="C45" s="67"/>
      <c r="D45" s="67"/>
      <c r="E45" s="66"/>
      <c r="F45" s="70"/>
      <c r="G45" s="66"/>
      <c r="H45" s="68"/>
    </row>
    <row r="46" spans="1:8" ht="12.75">
      <c r="A46" s="67"/>
      <c r="B46" s="67"/>
      <c r="C46" s="67"/>
      <c r="D46" s="67"/>
      <c r="E46" s="66"/>
      <c r="F46" s="70"/>
      <c r="G46" s="66"/>
      <c r="H46" s="68"/>
    </row>
    <row r="47" spans="1:8" ht="12.75">
      <c r="A47" s="67"/>
      <c r="B47" s="67"/>
      <c r="C47" s="67"/>
      <c r="D47" s="67"/>
      <c r="E47" s="66"/>
      <c r="F47" s="70"/>
      <c r="G47" s="66"/>
      <c r="H47" s="68"/>
    </row>
    <row r="48" spans="1:8" ht="12.75">
      <c r="A48" s="67"/>
      <c r="B48" s="67"/>
      <c r="C48" s="67"/>
      <c r="D48" s="67"/>
      <c r="E48" s="66"/>
      <c r="F48" s="70"/>
      <c r="G48" s="66"/>
      <c r="H48" s="68"/>
    </row>
    <row r="49" spans="1:8" ht="12.75">
      <c r="A49" s="67"/>
      <c r="B49" s="67"/>
      <c r="C49" s="67"/>
      <c r="D49" s="67"/>
      <c r="E49" s="66"/>
      <c r="F49" s="70"/>
      <c r="G49" s="66"/>
      <c r="H49" s="68"/>
    </row>
    <row r="50" spans="1:8" ht="12.75">
      <c r="A50" s="67"/>
      <c r="B50" s="67"/>
      <c r="C50" s="67"/>
      <c r="D50" s="67"/>
      <c r="E50" s="66"/>
      <c r="F50" s="70"/>
      <c r="G50" s="66"/>
      <c r="H50" s="68"/>
    </row>
    <row r="51" spans="1:8" ht="12.75">
      <c r="A51" s="67"/>
      <c r="B51" s="67"/>
      <c r="C51" s="67"/>
      <c r="D51" s="67"/>
      <c r="E51" s="66"/>
      <c r="F51" s="70"/>
      <c r="G51" s="66"/>
      <c r="H51" s="68"/>
    </row>
    <row r="52" spans="1:8" ht="12.75">
      <c r="A52" s="67"/>
      <c r="B52" s="67"/>
      <c r="C52" s="67"/>
      <c r="D52" s="67"/>
      <c r="E52" s="66"/>
      <c r="F52" s="70"/>
      <c r="G52" s="66"/>
      <c r="H52" s="68"/>
    </row>
    <row r="53" spans="1:8" ht="12.75">
      <c r="A53" s="67"/>
      <c r="B53" s="67"/>
      <c r="C53" s="67"/>
      <c r="D53" s="67"/>
      <c r="E53" s="66"/>
      <c r="F53" s="70"/>
      <c r="G53" s="66"/>
      <c r="H53" s="68"/>
    </row>
    <row r="54" spans="1:8" ht="12.75">
      <c r="A54" s="67"/>
      <c r="B54" s="67"/>
      <c r="C54" s="67"/>
      <c r="D54" s="67"/>
      <c r="E54" s="66"/>
      <c r="F54" s="70"/>
      <c r="G54" s="66"/>
      <c r="H54" s="68"/>
    </row>
    <row r="55" spans="1:8" ht="12.75">
      <c r="A55" s="67"/>
      <c r="B55" s="67"/>
      <c r="C55" s="67"/>
      <c r="D55" s="67"/>
      <c r="E55" s="66"/>
      <c r="F55" s="70"/>
      <c r="G55" s="66"/>
      <c r="H55" s="68"/>
    </row>
    <row r="56" spans="1:8" ht="12.75">
      <c r="A56" s="67"/>
      <c r="B56" s="67"/>
      <c r="C56" s="67"/>
      <c r="D56" s="67"/>
      <c r="E56" s="66"/>
      <c r="F56" s="70"/>
      <c r="G56" s="66"/>
      <c r="H56" s="68"/>
    </row>
    <row r="57" spans="1:8" ht="12.75">
      <c r="A57" s="67"/>
      <c r="B57" s="67"/>
      <c r="C57" s="67"/>
      <c r="D57" s="67"/>
      <c r="E57" s="66"/>
      <c r="F57" s="70"/>
      <c r="G57" s="66"/>
      <c r="H57" s="68"/>
    </row>
    <row r="58" spans="1:8" ht="12.75">
      <c r="A58" s="67"/>
      <c r="B58" s="67"/>
      <c r="C58" s="67"/>
      <c r="D58" s="67"/>
      <c r="E58" s="66"/>
      <c r="F58" s="70"/>
      <c r="G58" s="66"/>
      <c r="H58" s="68"/>
    </row>
    <row r="59" spans="1:8" ht="12.75">
      <c r="A59" s="67"/>
      <c r="B59" s="67"/>
      <c r="C59" s="67"/>
      <c r="D59" s="67"/>
      <c r="E59" s="66"/>
      <c r="F59" s="70"/>
      <c r="G59" s="66"/>
      <c r="H59" s="68"/>
    </row>
    <row r="60" spans="1:8" ht="12.75">
      <c r="A60" s="67"/>
      <c r="B60" s="67"/>
      <c r="C60" s="67"/>
      <c r="D60" s="67"/>
      <c r="E60" s="66"/>
      <c r="F60" s="70"/>
      <c r="G60" s="66"/>
      <c r="H60" s="68"/>
    </row>
    <row r="61" spans="1:8" ht="12.75">
      <c r="A61" s="67"/>
      <c r="B61" s="67"/>
      <c r="C61" s="67"/>
      <c r="D61" s="67"/>
      <c r="E61" s="66"/>
      <c r="F61" s="70"/>
      <c r="G61" s="66"/>
      <c r="H61" s="68"/>
    </row>
    <row r="62" spans="1:8" ht="12.75">
      <c r="A62" s="67"/>
      <c r="B62" s="67"/>
      <c r="C62" s="67"/>
      <c r="D62" s="67"/>
      <c r="E62" s="66"/>
      <c r="F62" s="70"/>
      <c r="G62" s="66"/>
      <c r="H62" s="68"/>
    </row>
    <row r="63" spans="1:8" ht="12.75">
      <c r="A63" s="67"/>
      <c r="B63" s="67"/>
      <c r="C63" s="67"/>
      <c r="D63" s="67"/>
      <c r="E63" s="66"/>
      <c r="F63" s="70"/>
      <c r="G63" s="66"/>
      <c r="H63" s="68"/>
    </row>
    <row r="64" spans="1:8" ht="12.75">
      <c r="A64" s="67"/>
      <c r="B64" s="67"/>
      <c r="C64" s="67"/>
      <c r="D64" s="67"/>
      <c r="E64" s="66"/>
      <c r="F64" s="70"/>
      <c r="G64" s="66"/>
      <c r="H64" s="68"/>
    </row>
    <row r="65" spans="1:8" ht="12.75">
      <c r="A65" s="67"/>
      <c r="B65" s="67"/>
      <c r="C65" s="67"/>
      <c r="D65" s="67"/>
      <c r="E65" s="66"/>
      <c r="F65" s="70"/>
      <c r="G65" s="66"/>
      <c r="H65" s="68"/>
    </row>
    <row r="66" spans="1:8" ht="12.75">
      <c r="A66" s="67"/>
      <c r="B66" s="67"/>
      <c r="C66" s="67"/>
      <c r="D66" s="67"/>
      <c r="E66" s="66"/>
      <c r="F66" s="70"/>
      <c r="G66" s="66"/>
      <c r="H66" s="68"/>
    </row>
    <row r="67" spans="1:8" ht="12.75">
      <c r="A67" s="67"/>
      <c r="B67" s="67"/>
      <c r="C67" s="67"/>
      <c r="D67" s="67"/>
      <c r="E67" s="66"/>
      <c r="F67" s="70"/>
      <c r="G67" s="66"/>
      <c r="H67" s="68"/>
    </row>
    <row r="68" spans="1:8" ht="12.75">
      <c r="A68" s="67"/>
      <c r="B68" s="67"/>
      <c r="C68" s="67"/>
      <c r="D68" s="67"/>
      <c r="E68" s="66"/>
      <c r="F68" s="70"/>
      <c r="G68" s="66"/>
      <c r="H68" s="68"/>
    </row>
    <row r="69" spans="1:8" ht="12.75">
      <c r="A69" s="67"/>
      <c r="B69" s="67"/>
      <c r="C69" s="67"/>
      <c r="D69" s="67"/>
      <c r="E69" s="66"/>
      <c r="F69" s="70"/>
      <c r="G69" s="66"/>
      <c r="H69" s="68"/>
    </row>
    <row r="70" spans="1:8" ht="12.75">
      <c r="A70" s="67"/>
      <c r="B70" s="67"/>
      <c r="C70" s="67"/>
      <c r="D70" s="67"/>
      <c r="E70" s="66"/>
      <c r="F70" s="70"/>
      <c r="G70" s="66"/>
      <c r="H70" s="68"/>
    </row>
    <row r="71" spans="1:8" ht="12.75">
      <c r="A71" s="67"/>
      <c r="B71" s="67"/>
      <c r="C71" s="67"/>
      <c r="D71" s="67"/>
      <c r="E71" s="66"/>
      <c r="F71" s="70"/>
      <c r="G71" s="66"/>
      <c r="H71" s="68"/>
    </row>
    <row r="72" spans="1:8" ht="12.75">
      <c r="A72" s="67"/>
      <c r="B72" s="67"/>
      <c r="C72" s="67"/>
      <c r="D72" s="67"/>
      <c r="E72" s="66"/>
      <c r="F72" s="70"/>
      <c r="G72" s="66"/>
      <c r="H72" s="68"/>
    </row>
    <row r="73" spans="1:8" ht="12.75">
      <c r="A73" s="67"/>
      <c r="B73" s="67"/>
      <c r="C73" s="67"/>
      <c r="D73" s="67"/>
      <c r="E73" s="66"/>
      <c r="F73" s="70"/>
      <c r="G73" s="66"/>
      <c r="H73" s="68"/>
    </row>
    <row r="74" spans="1:8" ht="12.75">
      <c r="A74" s="67"/>
      <c r="B74" s="67"/>
      <c r="C74" s="67"/>
      <c r="D74" s="67"/>
      <c r="E74" s="66"/>
      <c r="F74" s="70"/>
      <c r="G74" s="66"/>
      <c r="H74" s="68"/>
    </row>
    <row r="75" spans="1:8" ht="12.75">
      <c r="A75" s="67"/>
      <c r="B75" s="67"/>
      <c r="C75" s="67"/>
      <c r="D75" s="67"/>
      <c r="E75" s="66"/>
      <c r="F75" s="70"/>
      <c r="G75" s="66"/>
      <c r="H75" s="68"/>
    </row>
    <row r="76" spans="1:8" ht="12.75">
      <c r="A76" s="67"/>
      <c r="B76" s="67"/>
      <c r="C76" s="67"/>
      <c r="D76" s="67"/>
      <c r="E76" s="66"/>
      <c r="F76" s="70"/>
      <c r="G76" s="66"/>
      <c r="H76" s="68"/>
    </row>
    <row r="77" spans="1:8" ht="12.75">
      <c r="A77" s="67"/>
      <c r="B77" s="67"/>
      <c r="C77" s="67"/>
      <c r="D77" s="67"/>
      <c r="E77" s="66"/>
      <c r="F77" s="70"/>
      <c r="G77" s="66"/>
      <c r="H77" s="68"/>
    </row>
    <row r="78" spans="1:8" ht="12.75">
      <c r="A78" s="67"/>
      <c r="B78" s="67"/>
      <c r="C78" s="67"/>
      <c r="D78" s="67"/>
      <c r="E78" s="66"/>
      <c r="F78" s="70"/>
      <c r="G78" s="66"/>
      <c r="H78" s="68"/>
    </row>
    <row r="79" spans="1:8" ht="12.75">
      <c r="A79" s="67"/>
      <c r="B79" s="67"/>
      <c r="C79" s="67"/>
      <c r="D79" s="67"/>
      <c r="E79" s="66"/>
      <c r="F79" s="70"/>
      <c r="G79" s="66"/>
      <c r="H79" s="68"/>
    </row>
    <row r="80" spans="1:8" ht="12.75">
      <c r="A80" s="67"/>
      <c r="B80" s="67"/>
      <c r="C80" s="67"/>
      <c r="D80" s="67"/>
      <c r="E80" s="66"/>
      <c r="F80" s="70"/>
      <c r="G80" s="66"/>
      <c r="H80" s="68"/>
    </row>
    <row r="81" spans="1:8" ht="12.75">
      <c r="A81" s="67"/>
      <c r="B81" s="67"/>
      <c r="C81" s="67"/>
      <c r="D81" s="67"/>
      <c r="E81" s="66"/>
      <c r="F81" s="70"/>
      <c r="G81" s="66"/>
      <c r="H81" s="68"/>
    </row>
    <row r="82" spans="1:8" ht="12.75">
      <c r="A82" s="67"/>
      <c r="B82" s="67"/>
      <c r="C82" s="67"/>
      <c r="D82" s="67"/>
      <c r="E82" s="66"/>
      <c r="F82" s="70"/>
      <c r="G82" s="66"/>
      <c r="H82" s="68"/>
    </row>
    <row r="83" spans="1:8" ht="12.75">
      <c r="A83" s="67"/>
      <c r="B83" s="67"/>
      <c r="C83" s="67"/>
      <c r="D83" s="67"/>
      <c r="E83" s="66"/>
      <c r="F83" s="70"/>
      <c r="G83" s="66"/>
      <c r="H83" s="68"/>
    </row>
    <row r="84" spans="1:8" ht="12.75">
      <c r="A84" s="67"/>
      <c r="B84" s="67"/>
      <c r="C84" s="67"/>
      <c r="D84" s="67"/>
      <c r="E84" s="66"/>
      <c r="F84" s="70"/>
      <c r="G84" s="66"/>
      <c r="H84" s="68"/>
    </row>
    <row r="85" spans="1:8" ht="12.75">
      <c r="A85" s="67"/>
      <c r="B85" s="67"/>
      <c r="C85" s="67"/>
      <c r="D85" s="67"/>
      <c r="E85" s="66"/>
      <c r="F85" s="70"/>
      <c r="G85" s="66"/>
      <c r="H85" s="68"/>
    </row>
    <row r="86" spans="1:8" ht="12.75">
      <c r="A86" s="67"/>
      <c r="B86" s="67"/>
      <c r="C86" s="67"/>
      <c r="D86" s="67"/>
      <c r="E86" s="66"/>
      <c r="F86" s="70"/>
      <c r="G86" s="66"/>
      <c r="H86" s="68"/>
    </row>
    <row r="87" spans="1:8" ht="12.75">
      <c r="A87" s="67"/>
      <c r="B87" s="67"/>
      <c r="C87" s="67"/>
      <c r="D87" s="67"/>
      <c r="E87" s="66"/>
      <c r="F87" s="70"/>
      <c r="G87" s="66"/>
      <c r="H87" s="68"/>
    </row>
    <row r="88" spans="1:8" ht="12.75">
      <c r="A88" s="67"/>
      <c r="B88" s="67"/>
      <c r="C88" s="67"/>
      <c r="D88" s="67"/>
      <c r="E88" s="66"/>
      <c r="F88" s="70"/>
      <c r="G88" s="66"/>
      <c r="H88" s="68"/>
    </row>
    <row r="89" spans="1:8" ht="12.75">
      <c r="A89" s="67"/>
      <c r="B89" s="67"/>
      <c r="C89" s="67"/>
      <c r="D89" s="67"/>
      <c r="E89" s="66"/>
      <c r="F89" s="70"/>
      <c r="G89" s="66"/>
      <c r="H89" s="68"/>
    </row>
    <row r="90" spans="1:8" ht="12.75">
      <c r="A90" s="67"/>
      <c r="B90" s="67"/>
      <c r="C90" s="67"/>
      <c r="D90" s="67"/>
      <c r="E90" s="66"/>
      <c r="F90" s="70"/>
      <c r="G90" s="66"/>
      <c r="H90" s="68"/>
    </row>
    <row r="91" spans="1:8" ht="12.75">
      <c r="A91" s="67"/>
      <c r="B91" s="67"/>
      <c r="C91" s="67"/>
      <c r="D91" s="67"/>
      <c r="E91" s="66"/>
      <c r="F91" s="70"/>
      <c r="G91" s="66"/>
      <c r="H91" s="68"/>
    </row>
    <row r="92" spans="1:8" ht="12.75">
      <c r="A92" s="67"/>
      <c r="B92" s="67"/>
      <c r="C92" s="67"/>
      <c r="D92" s="67"/>
      <c r="E92" s="66"/>
      <c r="F92" s="70"/>
      <c r="G92" s="66"/>
      <c r="H92" s="68"/>
    </row>
    <row r="93" spans="1:8" ht="12.75">
      <c r="A93" s="67"/>
      <c r="B93" s="67"/>
      <c r="C93" s="67"/>
      <c r="D93" s="67"/>
      <c r="E93" s="66"/>
      <c r="F93" s="70"/>
      <c r="G93" s="66"/>
      <c r="H93" s="68"/>
    </row>
    <row r="94" spans="1:8" ht="12.75">
      <c r="A94" s="67"/>
      <c r="B94" s="67"/>
      <c r="C94" s="67"/>
      <c r="D94" s="67"/>
      <c r="E94" s="66"/>
      <c r="F94" s="70"/>
      <c r="G94" s="66"/>
      <c r="H94" s="68"/>
    </row>
    <row r="95" spans="1:8" ht="12.75">
      <c r="A95" s="67"/>
      <c r="B95" s="67"/>
      <c r="C95" s="67"/>
      <c r="D95" s="67"/>
      <c r="E95" s="66"/>
      <c r="F95" s="70"/>
      <c r="G95" s="66"/>
      <c r="H95" s="68"/>
    </row>
    <row r="96" spans="1:8" ht="12.75">
      <c r="A96" s="67"/>
      <c r="B96" s="67"/>
      <c r="C96" s="67"/>
      <c r="D96" s="67"/>
      <c r="E96" s="66"/>
      <c r="F96" s="70"/>
      <c r="G96" s="66"/>
      <c r="H96" s="68"/>
    </row>
    <row r="97" spans="1:8" ht="12.75">
      <c r="A97" s="67"/>
      <c r="B97" s="67"/>
      <c r="C97" s="67"/>
      <c r="D97" s="67"/>
      <c r="E97" s="66"/>
      <c r="F97" s="70"/>
      <c r="G97" s="66"/>
      <c r="H97" s="68"/>
    </row>
    <row r="98" spans="1:8" ht="12.75">
      <c r="A98" s="67"/>
      <c r="B98" s="67"/>
      <c r="C98" s="67"/>
      <c r="D98" s="67"/>
      <c r="E98" s="66"/>
      <c r="F98" s="70"/>
      <c r="G98" s="66"/>
      <c r="H98" s="68"/>
    </row>
    <row r="99" spans="1:8" ht="12.75">
      <c r="A99" s="67"/>
      <c r="B99" s="67"/>
      <c r="C99" s="67"/>
      <c r="D99" s="67"/>
      <c r="E99" s="66"/>
      <c r="F99" s="70"/>
      <c r="G99" s="66"/>
      <c r="H99" s="68"/>
    </row>
    <row r="100" spans="1:8" ht="12.75">
      <c r="A100" s="67"/>
      <c r="B100" s="67"/>
      <c r="C100" s="67"/>
      <c r="D100" s="67"/>
      <c r="E100" s="66"/>
      <c r="F100" s="70"/>
      <c r="G100" s="66"/>
      <c r="H100" s="68"/>
    </row>
    <row r="101" spans="1:8" ht="12.75">
      <c r="A101" s="67"/>
      <c r="B101" s="67"/>
      <c r="C101" s="67"/>
      <c r="D101" s="67"/>
      <c r="E101" s="66"/>
      <c r="F101" s="70"/>
      <c r="G101" s="66"/>
      <c r="H101" s="68"/>
    </row>
    <row r="102" spans="1:8" ht="12.75">
      <c r="A102" s="67"/>
      <c r="B102" s="67"/>
      <c r="C102" s="67"/>
      <c r="D102" s="67"/>
      <c r="E102" s="66"/>
      <c r="F102" s="70"/>
      <c r="G102" s="66"/>
      <c r="H102" s="68"/>
    </row>
    <row r="103" spans="1:8" ht="12.75">
      <c r="A103" s="67"/>
      <c r="B103" s="67"/>
      <c r="C103" s="67"/>
      <c r="D103" s="67"/>
      <c r="E103" s="66"/>
      <c r="F103" s="70"/>
      <c r="G103" s="66"/>
      <c r="H103" s="68"/>
    </row>
    <row r="104" spans="1:8" ht="12.75">
      <c r="A104" s="67"/>
      <c r="B104" s="67"/>
      <c r="C104" s="67"/>
      <c r="D104" s="67"/>
      <c r="E104" s="66"/>
      <c r="F104" s="70"/>
      <c r="G104" s="66"/>
      <c r="H104" s="68"/>
    </row>
    <row r="105" spans="1:8" ht="12.75">
      <c r="A105" s="67"/>
      <c r="B105" s="67"/>
      <c r="C105" s="67"/>
      <c r="D105" s="67"/>
      <c r="E105" s="66"/>
      <c r="F105" s="70"/>
      <c r="G105" s="66"/>
      <c r="H105" s="68"/>
    </row>
    <row r="106" spans="1:8" ht="12.75">
      <c r="A106" s="67"/>
      <c r="B106" s="67"/>
      <c r="C106" s="67"/>
      <c r="D106" s="67"/>
      <c r="E106" s="66"/>
      <c r="F106" s="70"/>
      <c r="G106" s="66"/>
      <c r="H106" s="68"/>
    </row>
    <row r="107" spans="1:8" ht="12.75">
      <c r="A107" s="67"/>
      <c r="B107" s="67"/>
      <c r="C107" s="67"/>
      <c r="D107" s="67"/>
      <c r="E107" s="66"/>
      <c r="F107" s="70"/>
      <c r="G107" s="66"/>
      <c r="H107" s="68"/>
    </row>
    <row r="108" spans="1:8" ht="12.75">
      <c r="A108" s="67"/>
      <c r="B108" s="67"/>
      <c r="C108" s="67"/>
      <c r="D108" s="67"/>
      <c r="E108" s="66"/>
      <c r="F108" s="70"/>
      <c r="G108" s="66"/>
      <c r="H108" s="68"/>
    </row>
    <row r="109" spans="1:8" ht="12.75">
      <c r="A109" s="67"/>
      <c r="B109" s="67"/>
      <c r="C109" s="67"/>
      <c r="D109" s="67"/>
      <c r="E109" s="66"/>
      <c r="F109" s="70"/>
      <c r="G109" s="66"/>
      <c r="H109" s="68"/>
    </row>
    <row r="110" spans="1:8" ht="12.75">
      <c r="A110" s="67"/>
      <c r="B110" s="67"/>
      <c r="C110" s="67"/>
      <c r="D110" s="67"/>
      <c r="E110" s="66"/>
      <c r="F110" s="70"/>
      <c r="G110" s="66"/>
      <c r="H110" s="68"/>
    </row>
    <row r="111" spans="1:8" ht="12.75">
      <c r="A111" s="67"/>
      <c r="B111" s="67"/>
      <c r="C111" s="67"/>
      <c r="D111" s="67"/>
      <c r="E111" s="66"/>
      <c r="F111" s="70"/>
      <c r="G111" s="66"/>
      <c r="H111" s="68"/>
    </row>
    <row r="112" spans="1:8" ht="12.75">
      <c r="A112" s="67"/>
      <c r="B112" s="67"/>
      <c r="C112" s="67"/>
      <c r="D112" s="67"/>
      <c r="E112" s="66"/>
      <c r="F112" s="70"/>
      <c r="G112" s="66"/>
      <c r="H112" s="68"/>
    </row>
    <row r="113" spans="1:8" ht="12.75">
      <c r="A113" s="67"/>
      <c r="B113" s="67"/>
      <c r="C113" s="67"/>
      <c r="D113" s="67"/>
      <c r="E113" s="66"/>
      <c r="F113" s="70"/>
      <c r="G113" s="66"/>
      <c r="H113" s="68"/>
    </row>
    <row r="114" spans="1:8" ht="12.75">
      <c r="A114" s="67"/>
      <c r="B114" s="67"/>
      <c r="C114" s="67"/>
      <c r="D114" s="67"/>
      <c r="E114" s="66"/>
      <c r="F114" s="70"/>
      <c r="G114" s="66"/>
      <c r="H114" s="68"/>
    </row>
    <row r="115" spans="1:8" ht="12.75">
      <c r="A115" s="67"/>
      <c r="B115" s="67"/>
      <c r="C115" s="67"/>
      <c r="D115" s="67"/>
      <c r="E115" s="66"/>
      <c r="F115" s="70"/>
      <c r="G115" s="66"/>
      <c r="H115" s="68"/>
    </row>
    <row r="116" spans="1:8" ht="12.75">
      <c r="A116" s="67"/>
      <c r="B116" s="67"/>
      <c r="C116" s="67"/>
      <c r="D116" s="67"/>
      <c r="E116" s="66"/>
      <c r="F116" s="70"/>
      <c r="G116" s="66"/>
      <c r="H116" s="68"/>
    </row>
    <row r="117" spans="1:8" ht="12.75">
      <c r="A117" s="67"/>
      <c r="B117" s="67"/>
      <c r="C117" s="67"/>
      <c r="D117" s="67"/>
      <c r="E117" s="66"/>
      <c r="F117" s="70"/>
      <c r="G117" s="66"/>
      <c r="H117" s="68"/>
    </row>
    <row r="118" spans="1:8" ht="12.75">
      <c r="A118" s="67"/>
      <c r="B118" s="67"/>
      <c r="C118" s="67"/>
      <c r="D118" s="67"/>
      <c r="E118" s="66"/>
      <c r="F118" s="70"/>
      <c r="G118" s="66"/>
      <c r="H118" s="68"/>
    </row>
    <row r="119" spans="1:8" ht="12.75">
      <c r="A119" s="67"/>
      <c r="B119" s="67"/>
      <c r="C119" s="67"/>
      <c r="D119" s="67"/>
      <c r="E119" s="66"/>
      <c r="F119" s="70"/>
      <c r="G119" s="66"/>
      <c r="H119" s="68"/>
    </row>
    <row r="120" spans="1:8" ht="12.75">
      <c r="A120" s="67"/>
      <c r="B120" s="67"/>
      <c r="C120" s="67"/>
      <c r="D120" s="67"/>
      <c r="E120" s="66"/>
      <c r="F120" s="70"/>
      <c r="G120" s="66"/>
      <c r="H120" s="68"/>
    </row>
    <row r="121" spans="1:8" ht="12.75">
      <c r="A121" s="67"/>
      <c r="B121" s="67"/>
      <c r="C121" s="67"/>
      <c r="D121" s="67"/>
      <c r="E121" s="66"/>
      <c r="F121" s="70"/>
      <c r="G121" s="66"/>
      <c r="H121" s="68"/>
    </row>
    <row r="122" spans="1:8" ht="12.75">
      <c r="A122" s="67"/>
      <c r="B122" s="67"/>
      <c r="C122" s="67"/>
      <c r="D122" s="67"/>
      <c r="E122" s="66"/>
      <c r="F122" s="70"/>
      <c r="G122" s="66"/>
      <c r="H122" s="68"/>
    </row>
    <row r="123" spans="1:8" ht="12.75">
      <c r="A123" s="67"/>
      <c r="B123" s="67"/>
      <c r="C123" s="67"/>
      <c r="D123" s="67"/>
      <c r="E123" s="66"/>
      <c r="F123" s="70"/>
      <c r="G123" s="66"/>
      <c r="H123" s="68"/>
    </row>
    <row r="124" spans="1:8" ht="12.75">
      <c r="A124" s="67"/>
      <c r="B124" s="67"/>
      <c r="C124" s="67"/>
      <c r="D124" s="67"/>
      <c r="E124" s="66"/>
      <c r="F124" s="70"/>
      <c r="G124" s="66"/>
      <c r="H124" s="68"/>
    </row>
    <row r="125" spans="1:8" ht="12.75">
      <c r="A125" s="67"/>
      <c r="B125" s="67"/>
      <c r="C125" s="67"/>
      <c r="D125" s="67"/>
      <c r="E125" s="66"/>
      <c r="F125" s="70"/>
      <c r="G125" s="66"/>
      <c r="H125" s="68"/>
    </row>
    <row r="126" spans="1:8" ht="12.75">
      <c r="A126" s="67"/>
      <c r="B126" s="67"/>
      <c r="C126" s="67"/>
      <c r="D126" s="67"/>
      <c r="E126" s="66"/>
      <c r="F126" s="70"/>
      <c r="G126" s="66"/>
      <c r="H126" s="68"/>
    </row>
    <row r="127" spans="1:8" ht="12.75">
      <c r="A127" s="67"/>
      <c r="B127" s="67"/>
      <c r="C127" s="67"/>
      <c r="D127" s="67"/>
      <c r="E127" s="66"/>
      <c r="F127" s="70"/>
      <c r="G127" s="66"/>
      <c r="H127" s="68"/>
    </row>
    <row r="128" spans="1:8" ht="12.75">
      <c r="A128" s="67"/>
      <c r="B128" s="67"/>
      <c r="C128" s="67"/>
      <c r="D128" s="67"/>
      <c r="E128" s="66"/>
      <c r="F128" s="70"/>
      <c r="G128" s="66"/>
      <c r="H128" s="68"/>
    </row>
    <row r="129" spans="1:8" ht="12.75">
      <c r="A129" s="67"/>
      <c r="B129" s="67"/>
      <c r="C129" s="67"/>
      <c r="D129" s="67"/>
      <c r="E129" s="66"/>
      <c r="F129" s="70"/>
      <c r="G129" s="66"/>
      <c r="H129" s="68"/>
    </row>
    <row r="130" spans="1:8" ht="12.75">
      <c r="A130" s="67"/>
      <c r="B130" s="67"/>
      <c r="C130" s="67"/>
      <c r="D130" s="67"/>
      <c r="E130" s="66"/>
      <c r="F130" s="70"/>
      <c r="G130" s="66"/>
      <c r="H130" s="68"/>
    </row>
    <row r="131" spans="1:8" ht="12.75">
      <c r="A131" s="67"/>
      <c r="B131" s="67"/>
      <c r="C131" s="67"/>
      <c r="D131" s="67"/>
      <c r="E131" s="66"/>
      <c r="F131" s="70"/>
      <c r="G131" s="66"/>
      <c r="H131" s="68"/>
    </row>
    <row r="132" spans="1:8" ht="12.75">
      <c r="A132" s="67"/>
      <c r="B132" s="67"/>
      <c r="C132" s="67"/>
      <c r="D132" s="67"/>
      <c r="E132" s="66"/>
      <c r="F132" s="70"/>
      <c r="G132" s="66"/>
      <c r="H132" s="68"/>
    </row>
    <row r="133" spans="1:8" ht="12.75">
      <c r="A133" s="67"/>
      <c r="B133" s="67"/>
      <c r="C133" s="67"/>
      <c r="D133" s="67"/>
      <c r="E133" s="66"/>
      <c r="F133" s="70"/>
      <c r="G133" s="66"/>
      <c r="H133" s="68"/>
    </row>
    <row r="134" spans="1:8" ht="12.75">
      <c r="A134" s="67"/>
      <c r="B134" s="67"/>
      <c r="C134" s="67"/>
      <c r="D134" s="67"/>
      <c r="E134" s="66"/>
      <c r="F134" s="70"/>
      <c r="G134" s="66"/>
      <c r="H134" s="68"/>
    </row>
    <row r="135" spans="1:8" ht="12.75">
      <c r="A135" s="67"/>
      <c r="B135" s="67"/>
      <c r="C135" s="67"/>
      <c r="D135" s="67"/>
      <c r="E135" s="66"/>
      <c r="F135" s="70"/>
      <c r="G135" s="66"/>
      <c r="H135" s="68"/>
    </row>
    <row r="136" spans="1:8" ht="12.75">
      <c r="A136" s="67"/>
      <c r="B136" s="67"/>
      <c r="C136" s="67"/>
      <c r="D136" s="67"/>
      <c r="E136" s="66"/>
      <c r="F136" s="70"/>
      <c r="G136" s="66"/>
      <c r="H136" s="68"/>
    </row>
    <row r="137" spans="1:8" ht="12.75">
      <c r="A137" s="67"/>
      <c r="B137" s="67"/>
      <c r="C137" s="67"/>
      <c r="D137" s="67"/>
      <c r="E137" s="66"/>
      <c r="F137" s="70"/>
      <c r="G137" s="66"/>
      <c r="H137" s="68"/>
    </row>
    <row r="138" spans="1:8" ht="12.75">
      <c r="A138" s="67"/>
      <c r="B138" s="67"/>
      <c r="C138" s="67"/>
      <c r="D138" s="67"/>
      <c r="E138" s="66"/>
      <c r="F138" s="70"/>
      <c r="G138" s="66"/>
      <c r="H138" s="68"/>
    </row>
    <row r="139" spans="1:8" ht="12.75">
      <c r="A139" s="67"/>
      <c r="B139" s="67"/>
      <c r="C139" s="67"/>
      <c r="D139" s="67"/>
      <c r="E139" s="66"/>
      <c r="F139" s="70"/>
      <c r="G139" s="66"/>
      <c r="H139" s="68"/>
    </row>
    <row r="140" spans="1:8" ht="12.75">
      <c r="A140" s="67"/>
      <c r="B140" s="67"/>
      <c r="C140" s="67"/>
      <c r="D140" s="67"/>
      <c r="E140" s="66"/>
      <c r="F140" s="70"/>
      <c r="G140" s="66"/>
      <c r="H140" s="68"/>
    </row>
    <row r="141" spans="1:8" ht="12.75">
      <c r="A141" s="67"/>
      <c r="B141" s="67"/>
      <c r="C141" s="67"/>
      <c r="D141" s="67"/>
      <c r="E141" s="66"/>
      <c r="F141" s="70"/>
      <c r="G141" s="66"/>
      <c r="H141" s="68"/>
    </row>
    <row r="142" spans="1:8" ht="12.75">
      <c r="A142" s="67"/>
      <c r="B142" s="67"/>
      <c r="C142" s="67"/>
      <c r="D142" s="67"/>
      <c r="E142" s="66"/>
      <c r="F142" s="70"/>
      <c r="G142" s="66"/>
      <c r="H142" s="68"/>
    </row>
    <row r="143" spans="1:8" ht="12.75">
      <c r="A143" s="67"/>
      <c r="B143" s="67"/>
      <c r="C143" s="67"/>
      <c r="D143" s="67"/>
      <c r="E143" s="66"/>
      <c r="F143" s="70"/>
      <c r="G143" s="66"/>
      <c r="H143" s="68"/>
    </row>
    <row r="144" spans="1:8" ht="12.75">
      <c r="A144" s="67"/>
      <c r="B144" s="67"/>
      <c r="C144" s="67"/>
      <c r="D144" s="67"/>
      <c r="E144" s="66"/>
      <c r="F144" s="70"/>
      <c r="G144" s="66"/>
      <c r="H144" s="68"/>
    </row>
    <row r="145" spans="1:8" ht="12.75">
      <c r="A145" s="67"/>
      <c r="B145" s="67"/>
      <c r="C145" s="67"/>
      <c r="D145" s="67"/>
      <c r="E145" s="66"/>
      <c r="F145" s="70"/>
      <c r="G145" s="66"/>
      <c r="H145" s="68"/>
    </row>
    <row r="146" spans="1:8" ht="12.75">
      <c r="A146" s="67"/>
      <c r="B146" s="67"/>
      <c r="C146" s="67"/>
      <c r="D146" s="67"/>
      <c r="E146" s="66"/>
      <c r="F146" s="70"/>
      <c r="G146" s="66"/>
      <c r="H146" s="68"/>
    </row>
    <row r="147" spans="1:8" ht="12.75">
      <c r="A147" s="67"/>
      <c r="B147" s="67"/>
      <c r="C147" s="67"/>
      <c r="D147" s="67"/>
      <c r="E147" s="66"/>
      <c r="F147" s="70"/>
      <c r="G147" s="66"/>
      <c r="H147" s="68"/>
    </row>
    <row r="148" spans="1:8" ht="12.75">
      <c r="A148" s="67"/>
      <c r="B148" s="67"/>
      <c r="C148" s="67"/>
      <c r="D148" s="67"/>
      <c r="E148" s="66"/>
      <c r="F148" s="70"/>
      <c r="G148" s="66"/>
      <c r="H148" s="68"/>
    </row>
    <row r="149" spans="1:8" ht="12.75">
      <c r="A149" s="67"/>
      <c r="B149" s="67"/>
      <c r="C149" s="67"/>
      <c r="D149" s="67"/>
      <c r="E149" s="66"/>
      <c r="F149" s="70"/>
      <c r="G149" s="66"/>
      <c r="H149" s="68"/>
    </row>
    <row r="150" spans="1:8" ht="12.75">
      <c r="A150" s="67"/>
      <c r="B150" s="67"/>
      <c r="C150" s="67"/>
      <c r="D150" s="67"/>
      <c r="E150" s="66"/>
      <c r="F150" s="70"/>
      <c r="G150" s="66"/>
      <c r="H150" s="68"/>
    </row>
    <row r="151" spans="1:8" ht="12.75">
      <c r="A151" s="67"/>
      <c r="B151" s="67"/>
      <c r="C151" s="67"/>
      <c r="D151" s="67"/>
      <c r="E151" s="66"/>
      <c r="F151" s="70"/>
      <c r="G151" s="66"/>
      <c r="H151" s="68"/>
    </row>
    <row r="152" spans="1:8" ht="12.75">
      <c r="A152" s="67"/>
      <c r="B152" s="67"/>
      <c r="C152" s="67"/>
      <c r="D152" s="67"/>
      <c r="E152" s="66"/>
      <c r="F152" s="70"/>
      <c r="G152" s="66"/>
      <c r="H152" s="68"/>
    </row>
    <row r="153" spans="1:8" ht="12.75">
      <c r="A153" s="67"/>
      <c r="B153" s="67"/>
      <c r="C153" s="67"/>
      <c r="D153" s="67"/>
      <c r="E153" s="66"/>
      <c r="F153" s="70"/>
      <c r="G153" s="66"/>
      <c r="H153" s="68"/>
    </row>
    <row r="154" spans="1:8" ht="12.75">
      <c r="A154" s="67"/>
      <c r="B154" s="67"/>
      <c r="C154" s="67"/>
      <c r="D154" s="67"/>
      <c r="E154" s="66"/>
      <c r="F154" s="70"/>
      <c r="G154" s="66"/>
      <c r="H154" s="68"/>
    </row>
    <row r="155" spans="1:8" ht="12.75">
      <c r="A155" s="67"/>
      <c r="B155" s="67"/>
      <c r="C155" s="67"/>
      <c r="D155" s="67"/>
      <c r="E155" s="66"/>
      <c r="F155" s="70"/>
      <c r="G155" s="66"/>
      <c r="H155" s="68"/>
    </row>
    <row r="156" spans="1:8" ht="12.75">
      <c r="A156" s="67"/>
      <c r="B156" s="67"/>
      <c r="C156" s="67"/>
      <c r="D156" s="67"/>
      <c r="E156" s="66"/>
      <c r="F156" s="70"/>
      <c r="G156" s="66"/>
      <c r="H156" s="68"/>
    </row>
    <row r="157" spans="1:8" ht="12.75">
      <c r="A157" s="67"/>
      <c r="B157" s="67"/>
      <c r="C157" s="67"/>
      <c r="D157" s="67"/>
      <c r="E157" s="66"/>
      <c r="F157" s="70"/>
      <c r="G157" s="66"/>
      <c r="H157" s="68"/>
    </row>
    <row r="158" spans="1:8" ht="12.75">
      <c r="A158" s="67"/>
      <c r="B158" s="67"/>
      <c r="C158" s="67"/>
      <c r="D158" s="67"/>
      <c r="E158" s="66"/>
      <c r="F158" s="70"/>
      <c r="G158" s="66"/>
      <c r="H158" s="68"/>
    </row>
    <row r="159" spans="1:8" ht="12.75">
      <c r="A159" s="67"/>
      <c r="B159" s="67"/>
      <c r="C159" s="67"/>
      <c r="D159" s="67"/>
      <c r="E159" s="66"/>
      <c r="F159" s="70"/>
      <c r="G159" s="66"/>
      <c r="H159" s="68"/>
    </row>
    <row r="160" spans="1:8" ht="12.75">
      <c r="A160" s="67"/>
      <c r="B160" s="67"/>
      <c r="C160" s="67"/>
      <c r="D160" s="67"/>
      <c r="E160" s="66"/>
      <c r="F160" s="70"/>
      <c r="G160" s="66"/>
      <c r="H160" s="68"/>
    </row>
    <row r="161" spans="1:8" ht="12.75">
      <c r="A161" s="67"/>
      <c r="B161" s="67"/>
      <c r="C161" s="67"/>
      <c r="D161" s="67"/>
      <c r="E161" s="66"/>
      <c r="F161" s="70"/>
      <c r="G161" s="66"/>
      <c r="H161" s="68"/>
    </row>
    <row r="162" spans="1:8" ht="12.75">
      <c r="A162" s="67"/>
      <c r="B162" s="67"/>
      <c r="C162" s="67"/>
      <c r="D162" s="67"/>
      <c r="E162" s="66"/>
      <c r="F162" s="70"/>
      <c r="G162" s="66"/>
      <c r="H162" s="68"/>
    </row>
    <row r="163" spans="1:8" ht="12.75">
      <c r="A163" s="67"/>
      <c r="B163" s="67"/>
      <c r="C163" s="67"/>
      <c r="D163" s="67"/>
      <c r="E163" s="66"/>
      <c r="F163" s="70"/>
      <c r="G163" s="66"/>
      <c r="H163" s="68"/>
    </row>
    <row r="164" spans="1:8" ht="12.75">
      <c r="A164" s="67"/>
      <c r="B164" s="67"/>
      <c r="C164" s="67"/>
      <c r="D164" s="67"/>
      <c r="E164" s="66"/>
      <c r="F164" s="70"/>
      <c r="G164" s="66"/>
      <c r="H164" s="68"/>
    </row>
    <row r="165" spans="1:8" ht="12.75">
      <c r="A165" s="67"/>
      <c r="B165" s="67"/>
      <c r="C165" s="67"/>
      <c r="D165" s="67"/>
      <c r="E165" s="66"/>
      <c r="F165" s="70"/>
      <c r="G165" s="66"/>
      <c r="H165" s="68"/>
    </row>
    <row r="166" spans="1:8" ht="12.75">
      <c r="A166" s="67"/>
      <c r="B166" s="67"/>
      <c r="C166" s="67"/>
      <c r="D166" s="67"/>
      <c r="E166" s="66"/>
      <c r="F166" s="70"/>
      <c r="G166" s="66"/>
      <c r="H166" s="68"/>
    </row>
    <row r="167" spans="1:8" ht="12.75">
      <c r="A167" s="67"/>
      <c r="B167" s="67"/>
      <c r="C167" s="67"/>
      <c r="D167" s="67"/>
      <c r="E167" s="66"/>
      <c r="F167" s="70"/>
      <c r="G167" s="66"/>
      <c r="H167" s="68"/>
    </row>
    <row r="168" spans="1:8" ht="12.75">
      <c r="A168" s="67"/>
      <c r="B168" s="67"/>
      <c r="C168" s="67"/>
      <c r="D168" s="67"/>
      <c r="E168" s="66"/>
      <c r="F168" s="70"/>
      <c r="G168" s="66"/>
      <c r="H168" s="68"/>
    </row>
    <row r="169" spans="1:8" ht="12.75">
      <c r="A169" s="67"/>
      <c r="B169" s="67"/>
      <c r="C169" s="67"/>
      <c r="D169" s="67"/>
      <c r="E169" s="66"/>
      <c r="F169" s="70"/>
      <c r="G169" s="66"/>
      <c r="H169" s="68"/>
    </row>
    <row r="170" spans="1:8" ht="12.75">
      <c r="A170" s="67"/>
      <c r="B170" s="67"/>
      <c r="C170" s="67"/>
      <c r="D170" s="67"/>
      <c r="E170" s="66"/>
      <c r="F170" s="70"/>
      <c r="G170" s="66"/>
      <c r="H170" s="68"/>
    </row>
    <row r="171" spans="1:8" ht="12.75">
      <c r="A171" s="67"/>
      <c r="B171" s="67"/>
      <c r="C171" s="67"/>
      <c r="D171" s="67"/>
      <c r="E171" s="66"/>
      <c r="F171" s="70"/>
      <c r="G171" s="66"/>
      <c r="H171" s="68"/>
    </row>
    <row r="172" spans="1:8" ht="12.75">
      <c r="A172" s="67"/>
      <c r="B172" s="67"/>
      <c r="C172" s="67"/>
      <c r="D172" s="67"/>
      <c r="E172" s="66"/>
      <c r="F172" s="70"/>
      <c r="G172" s="66"/>
      <c r="H172" s="68"/>
    </row>
    <row r="173" spans="1:8" ht="12.75">
      <c r="A173" s="67"/>
      <c r="B173" s="67"/>
      <c r="C173" s="67"/>
      <c r="D173" s="67"/>
      <c r="E173" s="66"/>
      <c r="F173" s="70"/>
      <c r="G173" s="66"/>
      <c r="H173" s="68"/>
    </row>
    <row r="174" spans="1:8" ht="12.75">
      <c r="A174" s="67"/>
      <c r="B174" s="67"/>
      <c r="C174" s="67"/>
      <c r="D174" s="67"/>
      <c r="E174" s="66"/>
      <c r="F174" s="70"/>
      <c r="G174" s="66"/>
      <c r="H174" s="68"/>
    </row>
    <row r="175" spans="1:8" ht="12.75">
      <c r="A175" s="67"/>
      <c r="B175" s="67"/>
      <c r="C175" s="67"/>
      <c r="D175" s="67"/>
      <c r="E175" s="66"/>
      <c r="F175" s="70"/>
      <c r="G175" s="66"/>
      <c r="H175" s="68"/>
    </row>
    <row r="176" spans="1:8" ht="12.75">
      <c r="A176" s="67"/>
      <c r="B176" s="67"/>
      <c r="C176" s="67"/>
      <c r="D176" s="67"/>
      <c r="E176" s="66"/>
      <c r="F176" s="70"/>
      <c r="G176" s="66"/>
      <c r="H176" s="68"/>
    </row>
    <row r="177" spans="1:8" ht="12.75">
      <c r="A177" s="67"/>
      <c r="B177" s="67"/>
      <c r="C177" s="67"/>
      <c r="D177" s="67"/>
      <c r="E177" s="66"/>
      <c r="F177" s="70"/>
      <c r="G177" s="66"/>
      <c r="H177" s="68"/>
    </row>
    <row r="178" spans="1:8" ht="12.75">
      <c r="A178" s="67"/>
      <c r="B178" s="67"/>
      <c r="C178" s="67"/>
      <c r="D178" s="67"/>
      <c r="E178" s="66"/>
      <c r="F178" s="70"/>
      <c r="G178" s="66"/>
      <c r="H178" s="68"/>
    </row>
    <row r="179" spans="1:8" ht="12.75">
      <c r="A179" s="67"/>
      <c r="B179" s="67"/>
      <c r="C179" s="67"/>
      <c r="D179" s="67"/>
      <c r="E179" s="66"/>
      <c r="F179" s="70"/>
      <c r="G179" s="66"/>
      <c r="H179" s="68"/>
    </row>
    <row r="180" spans="1:8" ht="12.75">
      <c r="A180" s="67"/>
      <c r="B180" s="67"/>
      <c r="C180" s="67"/>
      <c r="D180" s="67"/>
      <c r="E180" s="66"/>
      <c r="F180" s="70"/>
      <c r="G180" s="66"/>
      <c r="H180" s="68"/>
    </row>
    <row r="181" spans="1:8" ht="12.75">
      <c r="A181" s="67"/>
      <c r="B181" s="67"/>
      <c r="C181" s="67"/>
      <c r="D181" s="67"/>
      <c r="E181" s="66"/>
      <c r="F181" s="70"/>
      <c r="G181" s="66"/>
      <c r="H181" s="68"/>
    </row>
    <row r="182" spans="1:8" ht="12.75">
      <c r="A182" s="67"/>
      <c r="B182" s="67"/>
      <c r="C182" s="67"/>
      <c r="D182" s="67"/>
      <c r="E182" s="66"/>
      <c r="F182" s="70"/>
      <c r="G182" s="66"/>
      <c r="H182" s="68"/>
    </row>
    <row r="183" spans="1:8" ht="12.75">
      <c r="A183" s="67"/>
      <c r="B183" s="67"/>
      <c r="C183" s="67"/>
      <c r="D183" s="67"/>
      <c r="E183" s="66"/>
      <c r="F183" s="70"/>
      <c r="G183" s="66"/>
      <c r="H183" s="68"/>
    </row>
    <row r="184" spans="1:8" ht="12.75">
      <c r="A184" s="67"/>
      <c r="B184" s="67"/>
      <c r="C184" s="67"/>
      <c r="D184" s="67"/>
      <c r="E184" s="66"/>
      <c r="F184" s="70"/>
      <c r="G184" s="66"/>
      <c r="H184" s="68"/>
    </row>
    <row r="185" spans="1:8" ht="12.75">
      <c r="A185" s="67"/>
      <c r="B185" s="67"/>
      <c r="C185" s="67"/>
      <c r="D185" s="67"/>
      <c r="E185" s="66"/>
      <c r="F185" s="70"/>
      <c r="G185" s="66"/>
      <c r="H185" s="68"/>
    </row>
    <row r="186" spans="1:8" ht="12.75">
      <c r="A186" s="67"/>
      <c r="B186" s="67"/>
      <c r="C186" s="67"/>
      <c r="D186" s="67"/>
      <c r="E186" s="66"/>
      <c r="F186" s="70"/>
      <c r="G186" s="66"/>
      <c r="H186" s="68"/>
    </row>
    <row r="187" spans="1:8" ht="12.75">
      <c r="A187" s="67"/>
      <c r="B187" s="67"/>
      <c r="C187" s="67"/>
      <c r="D187" s="67"/>
      <c r="E187" s="66"/>
      <c r="F187" s="70"/>
      <c r="G187" s="66"/>
      <c r="H187" s="68"/>
    </row>
    <row r="188" spans="1:8" ht="12.75">
      <c r="A188" s="67"/>
      <c r="B188" s="67"/>
      <c r="C188" s="67"/>
      <c r="D188" s="67"/>
      <c r="E188" s="66"/>
      <c r="F188" s="70"/>
      <c r="G188" s="66"/>
      <c r="H188" s="68"/>
    </row>
    <row r="189" spans="1:8" ht="12.75">
      <c r="A189" s="67"/>
      <c r="B189" s="67"/>
      <c r="C189" s="67"/>
      <c r="D189" s="67"/>
      <c r="E189" s="66"/>
      <c r="F189" s="70"/>
      <c r="G189" s="66"/>
      <c r="H189" s="68"/>
    </row>
    <row r="190" spans="1:8" ht="12.75">
      <c r="A190" s="67"/>
      <c r="B190" s="67"/>
      <c r="C190" s="67"/>
      <c r="D190" s="67"/>
      <c r="E190" s="66"/>
      <c r="F190" s="70"/>
      <c r="G190" s="66"/>
      <c r="H190" s="68"/>
    </row>
    <row r="191" spans="1:8" ht="12.75">
      <c r="A191" s="67"/>
      <c r="B191" s="67"/>
      <c r="C191" s="67"/>
      <c r="D191" s="67"/>
      <c r="E191" s="66"/>
      <c r="F191" s="70"/>
      <c r="G191" s="66"/>
      <c r="H191" s="68"/>
    </row>
    <row r="192" spans="1:8" ht="12.75">
      <c r="A192" s="67"/>
      <c r="B192" s="67"/>
      <c r="C192" s="67"/>
      <c r="D192" s="67"/>
      <c r="E192" s="66"/>
      <c r="F192" s="70"/>
      <c r="G192" s="66"/>
      <c r="H192" s="68"/>
    </row>
    <row r="193" spans="1:8" ht="12.75">
      <c r="A193" s="67"/>
      <c r="B193" s="67"/>
      <c r="C193" s="67"/>
      <c r="D193" s="67"/>
      <c r="E193" s="66"/>
      <c r="F193" s="70"/>
      <c r="G193" s="66"/>
      <c r="H193" s="68"/>
    </row>
    <row r="194" spans="1:8" ht="12.75">
      <c r="A194" s="67"/>
      <c r="B194" s="67"/>
      <c r="C194" s="67"/>
      <c r="D194" s="67"/>
      <c r="E194" s="66"/>
      <c r="F194" s="70"/>
      <c r="G194" s="66"/>
      <c r="H194" s="68"/>
    </row>
    <row r="195" spans="1:8" ht="12.75">
      <c r="A195" s="67"/>
      <c r="B195" s="67"/>
      <c r="C195" s="67"/>
      <c r="D195" s="67"/>
      <c r="E195" s="66"/>
      <c r="F195" s="70"/>
      <c r="G195" s="66"/>
      <c r="H195" s="68"/>
    </row>
    <row r="196" spans="1:8" ht="12.75">
      <c r="A196" s="67"/>
      <c r="B196" s="67"/>
      <c r="C196" s="67"/>
      <c r="D196" s="67"/>
      <c r="E196" s="66"/>
      <c r="F196" s="70"/>
      <c r="G196" s="66"/>
      <c r="H196" s="68"/>
    </row>
    <row r="197" spans="1:8" ht="12.75">
      <c r="A197" s="67"/>
      <c r="B197" s="67"/>
      <c r="C197" s="67"/>
      <c r="D197" s="67"/>
      <c r="E197" s="66"/>
      <c r="F197" s="70"/>
      <c r="G197" s="66"/>
      <c r="H197" s="68"/>
    </row>
    <row r="198" spans="1:8" ht="12.75">
      <c r="A198" s="67"/>
      <c r="B198" s="67"/>
      <c r="C198" s="67"/>
      <c r="D198" s="67"/>
      <c r="E198" s="66"/>
      <c r="F198" s="70"/>
      <c r="G198" s="66"/>
      <c r="H198" s="68"/>
    </row>
    <row r="199" spans="1:8" ht="12.75">
      <c r="A199" s="67"/>
      <c r="B199" s="67"/>
      <c r="C199" s="67"/>
      <c r="D199" s="67"/>
      <c r="E199" s="66"/>
      <c r="F199" s="70"/>
      <c r="G199" s="66"/>
      <c r="H199" s="68"/>
    </row>
    <row r="200" spans="1:8" ht="12.75">
      <c r="A200" s="67"/>
      <c r="B200" s="67"/>
      <c r="C200" s="67"/>
      <c r="D200" s="67"/>
      <c r="E200" s="66"/>
      <c r="F200" s="70"/>
      <c r="G200" s="66"/>
      <c r="H200" s="68"/>
    </row>
    <row r="201" spans="1:8" ht="12.75">
      <c r="A201" s="67"/>
      <c r="B201" s="67"/>
      <c r="C201" s="67"/>
      <c r="D201" s="67"/>
      <c r="E201" s="66"/>
      <c r="F201" s="70"/>
      <c r="G201" s="66"/>
      <c r="H201" s="68"/>
    </row>
    <row r="202" spans="1:8" ht="12.75">
      <c r="A202" s="67"/>
      <c r="B202" s="67"/>
      <c r="C202" s="67"/>
      <c r="D202" s="67"/>
      <c r="E202" s="66"/>
      <c r="F202" s="70"/>
      <c r="G202" s="66"/>
      <c r="H202" s="68"/>
    </row>
    <row r="203" spans="1:8" ht="12.75">
      <c r="A203" s="67"/>
      <c r="B203" s="67"/>
      <c r="C203" s="67"/>
      <c r="D203" s="67"/>
      <c r="E203" s="66"/>
      <c r="F203" s="70"/>
      <c r="G203" s="66"/>
      <c r="H203" s="68"/>
    </row>
    <row r="204" spans="1:8" ht="12.75">
      <c r="A204" s="67"/>
      <c r="B204" s="67"/>
      <c r="C204" s="67"/>
      <c r="D204" s="67"/>
      <c r="E204" s="66"/>
      <c r="F204" s="70"/>
      <c r="G204" s="66"/>
      <c r="H204" s="68"/>
    </row>
    <row r="205" spans="1:8" ht="12.75">
      <c r="A205" s="67"/>
      <c r="B205" s="67"/>
      <c r="C205" s="67"/>
      <c r="D205" s="67"/>
      <c r="E205" s="66"/>
      <c r="F205" s="70"/>
      <c r="G205" s="66"/>
      <c r="H205" s="68"/>
    </row>
    <row r="206" spans="1:8" ht="12.75">
      <c r="A206" s="67"/>
      <c r="B206" s="67"/>
      <c r="C206" s="67"/>
      <c r="D206" s="67"/>
      <c r="E206" s="66"/>
      <c r="F206" s="70"/>
      <c r="G206" s="66"/>
      <c r="H206" s="68"/>
    </row>
    <row r="207" spans="1:8" ht="12.75">
      <c r="A207" s="67"/>
      <c r="B207" s="67"/>
      <c r="C207" s="67"/>
      <c r="D207" s="67"/>
      <c r="E207" s="66"/>
      <c r="F207" s="70"/>
      <c r="G207" s="66"/>
      <c r="H207" s="68"/>
    </row>
    <row r="208" spans="1:8" ht="12.75">
      <c r="A208" s="67"/>
      <c r="B208" s="67"/>
      <c r="C208" s="67"/>
      <c r="D208" s="67"/>
      <c r="E208" s="66"/>
      <c r="F208" s="70"/>
      <c r="G208" s="66"/>
      <c r="H208" s="68"/>
    </row>
    <row r="209" spans="1:8" ht="12.75">
      <c r="A209" s="67"/>
      <c r="B209" s="67"/>
      <c r="C209" s="67"/>
      <c r="D209" s="67"/>
      <c r="E209" s="66"/>
      <c r="F209" s="70"/>
      <c r="G209" s="66"/>
      <c r="H209" s="68"/>
    </row>
    <row r="210" spans="1:8" ht="12.75">
      <c r="A210" s="67"/>
      <c r="B210" s="67"/>
      <c r="C210" s="67"/>
      <c r="D210" s="67"/>
      <c r="E210" s="66"/>
      <c r="F210" s="70"/>
      <c r="G210" s="66"/>
      <c r="H210" s="68"/>
    </row>
    <row r="211" spans="1:8" ht="12.75">
      <c r="A211" s="67"/>
      <c r="B211" s="67"/>
      <c r="C211" s="67"/>
      <c r="D211" s="67"/>
      <c r="E211" s="66"/>
      <c r="F211" s="70"/>
      <c r="G211" s="66"/>
      <c r="H211" s="68"/>
    </row>
    <row r="212" spans="1:8" ht="12.75">
      <c r="A212" s="67"/>
      <c r="B212" s="67"/>
      <c r="C212" s="67"/>
      <c r="D212" s="67"/>
      <c r="E212" s="66"/>
      <c r="F212" s="70"/>
      <c r="G212" s="66"/>
      <c r="H212" s="68"/>
    </row>
    <row r="213" spans="1:8" ht="12.75">
      <c r="A213" s="67"/>
      <c r="B213" s="67"/>
      <c r="C213" s="67"/>
      <c r="D213" s="67"/>
      <c r="E213" s="66"/>
      <c r="F213" s="70"/>
      <c r="G213" s="66"/>
      <c r="H213" s="68"/>
    </row>
    <row r="214" spans="1:8" ht="12.75">
      <c r="A214" s="67"/>
      <c r="B214" s="67"/>
      <c r="C214" s="67"/>
      <c r="D214" s="67"/>
      <c r="E214" s="66"/>
      <c r="F214" s="70"/>
      <c r="G214" s="66"/>
      <c r="H214" s="68"/>
    </row>
    <row r="215" spans="1:8" ht="12.75">
      <c r="A215" s="67"/>
      <c r="B215" s="67"/>
      <c r="C215" s="67"/>
      <c r="D215" s="67"/>
      <c r="E215" s="66"/>
      <c r="F215" s="70"/>
      <c r="G215" s="66"/>
      <c r="H215" s="68"/>
    </row>
    <row r="216" spans="1:8" ht="12.75">
      <c r="A216" s="67"/>
      <c r="B216" s="67"/>
      <c r="C216" s="67"/>
      <c r="D216" s="67"/>
      <c r="E216" s="66"/>
      <c r="F216" s="70"/>
      <c r="G216" s="66"/>
      <c r="H216" s="68"/>
    </row>
    <row r="217" spans="1:8" ht="12.75">
      <c r="A217" s="67"/>
      <c r="B217" s="67"/>
      <c r="C217" s="67"/>
      <c r="D217" s="67"/>
      <c r="E217" s="66"/>
      <c r="F217" s="70"/>
      <c r="G217" s="66"/>
      <c r="H217" s="68"/>
    </row>
    <row r="218" spans="1:8" ht="12.75">
      <c r="A218" s="67"/>
      <c r="B218" s="67"/>
      <c r="C218" s="67"/>
      <c r="D218" s="67"/>
      <c r="E218" s="66"/>
      <c r="F218" s="70"/>
      <c r="G218" s="66"/>
      <c r="H218" s="68"/>
    </row>
    <row r="219" spans="1:8" ht="12.75">
      <c r="A219" s="67"/>
      <c r="B219" s="67"/>
      <c r="C219" s="67"/>
      <c r="D219" s="67"/>
      <c r="E219" s="66"/>
      <c r="F219" s="70"/>
      <c r="G219" s="66"/>
      <c r="H219" s="68"/>
    </row>
    <row r="220" spans="1:8" ht="12.75">
      <c r="A220" s="67"/>
      <c r="B220" s="67"/>
      <c r="C220" s="67"/>
      <c r="D220" s="67"/>
      <c r="E220" s="66"/>
      <c r="F220" s="70"/>
      <c r="G220" s="66"/>
      <c r="H220" s="68"/>
    </row>
    <row r="221" spans="1:8" ht="12.75">
      <c r="A221" s="67"/>
      <c r="B221" s="67"/>
      <c r="C221" s="67"/>
      <c r="D221" s="67"/>
      <c r="E221" s="66"/>
      <c r="F221" s="70"/>
      <c r="G221" s="66"/>
      <c r="H221" s="68"/>
    </row>
    <row r="222" spans="1:8" ht="12.75">
      <c r="A222" s="67"/>
      <c r="B222" s="67"/>
      <c r="C222" s="67"/>
      <c r="D222" s="67"/>
      <c r="E222" s="66"/>
      <c r="F222" s="70"/>
      <c r="G222" s="66"/>
      <c r="H222" s="68"/>
    </row>
    <row r="223" spans="1:8" ht="12.75">
      <c r="A223" s="67"/>
      <c r="B223" s="67"/>
      <c r="C223" s="67"/>
      <c r="D223" s="67"/>
      <c r="E223" s="66"/>
      <c r="F223" s="70"/>
      <c r="G223" s="66"/>
      <c r="H223" s="68"/>
    </row>
    <row r="224" spans="1:8" ht="12.75">
      <c r="A224" s="67"/>
      <c r="B224" s="67"/>
      <c r="C224" s="67"/>
      <c r="D224" s="67"/>
      <c r="E224" s="66"/>
      <c r="F224" s="70"/>
      <c r="G224" s="66"/>
      <c r="H224" s="68"/>
    </row>
    <row r="225" spans="1:8" ht="12.75">
      <c r="A225" s="67"/>
      <c r="B225" s="67"/>
      <c r="C225" s="67"/>
      <c r="D225" s="67"/>
      <c r="E225" s="66"/>
      <c r="F225" s="70"/>
      <c r="G225" s="66"/>
      <c r="H225" s="68"/>
    </row>
    <row r="226" spans="1:8" ht="12.75">
      <c r="A226" s="67"/>
      <c r="B226" s="67"/>
      <c r="C226" s="67"/>
      <c r="D226" s="67"/>
      <c r="E226" s="66"/>
      <c r="F226" s="70"/>
      <c r="G226" s="66"/>
      <c r="H226" s="68"/>
    </row>
    <row r="227" spans="1:8" ht="12.75">
      <c r="A227" s="67"/>
      <c r="B227" s="67"/>
      <c r="C227" s="67"/>
      <c r="D227" s="67"/>
      <c r="E227" s="66"/>
      <c r="F227" s="70"/>
      <c r="G227" s="66"/>
      <c r="H227" s="68"/>
    </row>
    <row r="228" spans="1:8" ht="12.75">
      <c r="A228" s="67"/>
      <c r="B228" s="67"/>
      <c r="C228" s="67"/>
      <c r="D228" s="67"/>
      <c r="E228" s="66"/>
      <c r="F228" s="70"/>
      <c r="G228" s="66"/>
      <c r="H228" s="68"/>
    </row>
    <row r="229" spans="1:8" ht="12.75">
      <c r="A229" s="67"/>
      <c r="B229" s="67"/>
      <c r="C229" s="67"/>
      <c r="D229" s="67"/>
      <c r="E229" s="66"/>
      <c r="F229" s="70"/>
      <c r="G229" s="66"/>
      <c r="H229" s="68"/>
    </row>
    <row r="230" spans="1:8" ht="12.75">
      <c r="A230" s="67"/>
      <c r="B230" s="67"/>
      <c r="C230" s="67"/>
      <c r="D230" s="67"/>
      <c r="E230" s="66"/>
      <c r="F230" s="70"/>
      <c r="G230" s="66"/>
      <c r="H230" s="68"/>
    </row>
    <row r="231" spans="1:8" ht="12.75">
      <c r="A231" s="67"/>
      <c r="B231" s="67"/>
      <c r="C231" s="67"/>
      <c r="D231" s="67"/>
      <c r="E231" s="66"/>
      <c r="F231" s="70"/>
      <c r="G231" s="66"/>
      <c r="H231" s="68"/>
    </row>
    <row r="232" spans="1:8" ht="12.75">
      <c r="A232" s="67"/>
      <c r="B232" s="67"/>
      <c r="C232" s="67"/>
      <c r="D232" s="67"/>
      <c r="E232" s="66"/>
      <c r="F232" s="70"/>
      <c r="G232" s="66"/>
      <c r="H232" s="68"/>
    </row>
    <row r="233" spans="1:8" ht="12.75">
      <c r="A233" s="67"/>
      <c r="B233" s="67"/>
      <c r="C233" s="67"/>
      <c r="D233" s="67"/>
      <c r="E233" s="66"/>
      <c r="F233" s="70"/>
      <c r="G233" s="66"/>
      <c r="H233" s="68"/>
    </row>
    <row r="234" spans="1:8" ht="12.75">
      <c r="A234" s="67"/>
      <c r="B234" s="67"/>
      <c r="C234" s="67"/>
      <c r="D234" s="67"/>
      <c r="E234" s="66"/>
      <c r="F234" s="70"/>
      <c r="G234" s="66"/>
      <c r="H234" s="68"/>
    </row>
    <row r="235" spans="1:8" ht="12.75">
      <c r="A235" s="67"/>
      <c r="B235" s="67"/>
      <c r="C235" s="67"/>
      <c r="D235" s="67"/>
      <c r="E235" s="66"/>
      <c r="F235" s="70"/>
      <c r="G235" s="66"/>
      <c r="H235" s="68"/>
    </row>
    <row r="236" spans="1:8" ht="12.75">
      <c r="A236" s="67"/>
      <c r="B236" s="67"/>
      <c r="C236" s="67"/>
      <c r="D236" s="67"/>
      <c r="E236" s="66"/>
      <c r="F236" s="70"/>
      <c r="G236" s="66"/>
      <c r="H236" s="68"/>
    </row>
    <row r="237" spans="1:8" ht="12.75">
      <c r="A237" s="67"/>
      <c r="B237" s="67"/>
      <c r="C237" s="67"/>
      <c r="D237" s="67"/>
      <c r="E237" s="66"/>
      <c r="F237" s="70"/>
      <c r="G237" s="66"/>
      <c r="H237" s="68"/>
    </row>
    <row r="238" spans="1:8" ht="12.75">
      <c r="A238" s="67"/>
      <c r="B238" s="67"/>
      <c r="C238" s="67"/>
      <c r="D238" s="67"/>
      <c r="E238" s="66"/>
      <c r="F238" s="70"/>
      <c r="G238" s="66"/>
      <c r="H238" s="68"/>
    </row>
    <row r="239" spans="1:8" ht="12.75">
      <c r="A239" s="67"/>
      <c r="B239" s="67"/>
      <c r="C239" s="67"/>
      <c r="D239" s="67"/>
      <c r="E239" s="66"/>
      <c r="F239" s="70"/>
      <c r="G239" s="66"/>
      <c r="H239" s="68"/>
    </row>
    <row r="240" spans="1:8" ht="12.75">
      <c r="A240" s="67"/>
      <c r="B240" s="67"/>
      <c r="C240" s="67"/>
      <c r="D240" s="67"/>
      <c r="E240" s="66"/>
      <c r="F240" s="70"/>
      <c r="G240" s="66"/>
      <c r="H240" s="68"/>
    </row>
    <row r="241" spans="1:8" ht="12.75">
      <c r="A241" s="67"/>
      <c r="B241" s="67"/>
      <c r="C241" s="67"/>
      <c r="D241" s="67"/>
      <c r="E241" s="66"/>
      <c r="F241" s="70"/>
      <c r="G241" s="66"/>
      <c r="H241" s="68"/>
    </row>
    <row r="242" spans="1:8" ht="12.75">
      <c r="A242" s="67"/>
      <c r="B242" s="67"/>
      <c r="C242" s="67"/>
      <c r="D242" s="67"/>
      <c r="E242" s="66"/>
      <c r="F242" s="70"/>
      <c r="G242" s="66"/>
      <c r="H242" s="68"/>
    </row>
    <row r="243" spans="1:8" ht="12.75">
      <c r="A243" s="67"/>
      <c r="B243" s="67"/>
      <c r="C243" s="67"/>
      <c r="D243" s="67"/>
      <c r="E243" s="66"/>
      <c r="F243" s="70"/>
      <c r="G243" s="66"/>
      <c r="H243" s="68"/>
    </row>
    <row r="244" spans="1:8" ht="12.75">
      <c r="A244" s="67"/>
      <c r="B244" s="67"/>
      <c r="C244" s="67"/>
      <c r="D244" s="67"/>
      <c r="E244" s="66"/>
      <c r="F244" s="70"/>
      <c r="G244" s="66"/>
      <c r="H244" s="68"/>
    </row>
    <row r="245" spans="1:8" ht="12.75">
      <c r="A245" s="67"/>
      <c r="B245" s="67"/>
      <c r="C245" s="67"/>
      <c r="D245" s="67"/>
      <c r="E245" s="66"/>
      <c r="F245" s="70"/>
      <c r="G245" s="66"/>
      <c r="H245" s="68"/>
    </row>
    <row r="246" spans="1:8" ht="12.75">
      <c r="A246" s="67"/>
      <c r="B246" s="67"/>
      <c r="C246" s="67"/>
      <c r="D246" s="67"/>
      <c r="E246" s="66"/>
      <c r="F246" s="70"/>
      <c r="G246" s="66"/>
      <c r="H246" s="68"/>
    </row>
    <row r="247" spans="1:8" ht="12.75">
      <c r="A247" s="67"/>
      <c r="B247" s="67"/>
      <c r="C247" s="67"/>
      <c r="D247" s="67"/>
      <c r="E247" s="66"/>
      <c r="F247" s="70"/>
      <c r="G247" s="66"/>
      <c r="H247" s="68"/>
    </row>
    <row r="248" spans="1:8" ht="12.75">
      <c r="A248" s="67"/>
      <c r="B248" s="67"/>
      <c r="C248" s="67"/>
      <c r="D248" s="67"/>
      <c r="E248" s="66"/>
      <c r="F248" s="70"/>
      <c r="G248" s="66"/>
      <c r="H248" s="68"/>
    </row>
    <row r="249" spans="1:8" ht="12.75">
      <c r="A249" s="67"/>
      <c r="B249" s="67"/>
      <c r="C249" s="67"/>
      <c r="D249" s="67"/>
      <c r="E249" s="66"/>
      <c r="F249" s="70"/>
      <c r="G249" s="66"/>
      <c r="H249" s="68"/>
    </row>
    <row r="250" spans="1:8" ht="12.75">
      <c r="A250" s="67"/>
      <c r="B250" s="67"/>
      <c r="C250" s="67"/>
      <c r="D250" s="67"/>
      <c r="E250" s="66"/>
      <c r="F250" s="70"/>
      <c r="G250" s="66"/>
      <c r="H250" s="68"/>
    </row>
    <row r="251" spans="1:8" ht="12.75">
      <c r="A251" s="67"/>
      <c r="B251" s="67"/>
      <c r="C251" s="67"/>
      <c r="D251" s="67"/>
      <c r="E251" s="66"/>
      <c r="F251" s="70"/>
      <c r="G251" s="66"/>
      <c r="H251" s="68"/>
    </row>
    <row r="252" spans="1:8" ht="12.75">
      <c r="A252" s="67"/>
      <c r="B252" s="67"/>
      <c r="C252" s="67"/>
      <c r="D252" s="67"/>
      <c r="E252" s="66"/>
      <c r="F252" s="70"/>
      <c r="G252" s="66"/>
      <c r="H252" s="68"/>
    </row>
    <row r="253" spans="1:8" ht="12.75">
      <c r="A253" s="67"/>
      <c r="B253" s="67"/>
      <c r="C253" s="67"/>
      <c r="D253" s="67"/>
      <c r="E253" s="66"/>
      <c r="F253" s="70"/>
      <c r="G253" s="66"/>
      <c r="H253" s="68"/>
    </row>
    <row r="254" spans="1:8" ht="12.75">
      <c r="A254" s="67"/>
      <c r="B254" s="67"/>
      <c r="C254" s="67"/>
      <c r="D254" s="67"/>
      <c r="E254" s="66"/>
      <c r="F254" s="70"/>
      <c r="G254" s="66"/>
      <c r="H254" s="68"/>
    </row>
    <row r="255" spans="1:8" ht="12.75">
      <c r="A255" s="67"/>
      <c r="B255" s="67"/>
      <c r="C255" s="67"/>
      <c r="D255" s="67"/>
      <c r="E255" s="66"/>
      <c r="F255" s="70"/>
      <c r="G255" s="66"/>
      <c r="H255" s="68"/>
    </row>
    <row r="256" spans="1:8" ht="12.75">
      <c r="A256" s="67"/>
      <c r="B256" s="67"/>
      <c r="C256" s="67"/>
      <c r="D256" s="67"/>
      <c r="E256" s="66"/>
      <c r="F256" s="70"/>
      <c r="G256" s="66"/>
      <c r="H256" s="68"/>
    </row>
    <row r="257" spans="1:8" ht="12.75">
      <c r="A257" s="67"/>
      <c r="B257" s="67"/>
      <c r="C257" s="67"/>
      <c r="D257" s="67"/>
      <c r="E257" s="66"/>
      <c r="F257" s="70"/>
      <c r="G257" s="66"/>
      <c r="H257" s="68"/>
    </row>
    <row r="258" spans="1:8" ht="12.75">
      <c r="A258" s="67"/>
      <c r="B258" s="67"/>
      <c r="C258" s="67"/>
      <c r="D258" s="67"/>
      <c r="E258" s="66"/>
      <c r="F258" s="70"/>
      <c r="G258" s="66"/>
      <c r="H258" s="68"/>
    </row>
    <row r="259" spans="1:8" ht="12.75">
      <c r="A259" s="67"/>
      <c r="B259" s="67"/>
      <c r="C259" s="67"/>
      <c r="D259" s="67"/>
      <c r="E259" s="66"/>
      <c r="F259" s="70"/>
      <c r="G259" s="66"/>
      <c r="H259" s="68"/>
    </row>
    <row r="260" spans="1:8" ht="12.75">
      <c r="A260" s="67"/>
      <c r="B260" s="67"/>
      <c r="C260" s="67"/>
      <c r="D260" s="67"/>
      <c r="E260" s="66"/>
      <c r="F260" s="70"/>
      <c r="G260" s="66"/>
      <c r="H260" s="68"/>
    </row>
    <row r="261" spans="1:8" ht="12.75">
      <c r="A261" s="67"/>
      <c r="B261" s="67"/>
      <c r="C261" s="67"/>
      <c r="D261" s="67"/>
      <c r="E261" s="66"/>
      <c r="F261" s="70"/>
      <c r="G261" s="66"/>
      <c r="H261" s="68"/>
    </row>
    <row r="262" spans="1:8" ht="12.75">
      <c r="A262" s="67"/>
      <c r="B262" s="67"/>
      <c r="C262" s="67"/>
      <c r="D262" s="67"/>
      <c r="E262" s="66"/>
      <c r="F262" s="70"/>
      <c r="G262" s="66"/>
      <c r="H262" s="68"/>
    </row>
    <row r="263" spans="1:8" ht="12.75">
      <c r="A263" s="67"/>
      <c r="B263" s="67"/>
      <c r="C263" s="67"/>
      <c r="D263" s="67"/>
      <c r="E263" s="66"/>
      <c r="F263" s="70"/>
      <c r="G263" s="66"/>
      <c r="H263" s="68"/>
    </row>
    <row r="264" spans="1:8" ht="12.75">
      <c r="A264" s="67"/>
      <c r="B264" s="67"/>
      <c r="C264" s="67"/>
      <c r="D264" s="67"/>
      <c r="E264" s="66"/>
      <c r="F264" s="70"/>
      <c r="G264" s="66"/>
      <c r="H264" s="68"/>
    </row>
    <row r="265" spans="1:8" ht="12.75">
      <c r="A265" s="67"/>
      <c r="B265" s="67"/>
      <c r="C265" s="67"/>
      <c r="D265" s="67"/>
      <c r="E265" s="66"/>
      <c r="F265" s="70"/>
      <c r="G265" s="66"/>
      <c r="H265" s="68"/>
    </row>
    <row r="266" spans="1:8" ht="12.75">
      <c r="A266" s="67"/>
      <c r="B266" s="67"/>
      <c r="C266" s="67"/>
      <c r="D266" s="67"/>
      <c r="E266" s="66"/>
      <c r="F266" s="70"/>
      <c r="G266" s="66"/>
      <c r="H266" s="68"/>
    </row>
    <row r="267" spans="1:8" ht="12.75">
      <c r="A267" s="67"/>
      <c r="B267" s="67"/>
      <c r="C267" s="67"/>
      <c r="D267" s="67"/>
      <c r="E267" s="66"/>
      <c r="F267" s="70"/>
      <c r="G267" s="66"/>
      <c r="H267" s="68"/>
    </row>
    <row r="268" spans="1:8" ht="12.75">
      <c r="A268" s="67"/>
      <c r="B268" s="67"/>
      <c r="C268" s="67"/>
      <c r="D268" s="67"/>
      <c r="E268" s="66"/>
      <c r="F268" s="70"/>
      <c r="G268" s="66"/>
      <c r="H268" s="68"/>
    </row>
    <row r="269" spans="1:8" ht="12.75">
      <c r="A269" s="67"/>
      <c r="B269" s="67"/>
      <c r="C269" s="67"/>
      <c r="D269" s="67"/>
      <c r="E269" s="66"/>
      <c r="F269" s="70"/>
      <c r="G269" s="66"/>
      <c r="H269" s="68"/>
    </row>
    <row r="270" spans="1:8" ht="12.75">
      <c r="A270" s="67"/>
      <c r="B270" s="67"/>
      <c r="C270" s="67"/>
      <c r="D270" s="67"/>
      <c r="E270" s="66"/>
      <c r="F270" s="70"/>
      <c r="G270" s="66"/>
      <c r="H270" s="68"/>
    </row>
    <row r="271" spans="1:8" ht="12.75">
      <c r="A271" s="67"/>
      <c r="B271" s="67"/>
      <c r="C271" s="67"/>
      <c r="D271" s="67"/>
      <c r="E271" s="66"/>
      <c r="F271" s="70"/>
      <c r="G271" s="66"/>
      <c r="H271" s="68"/>
    </row>
    <row r="272" spans="1:8" ht="12.75">
      <c r="A272" s="67"/>
      <c r="B272" s="67"/>
      <c r="C272" s="67"/>
      <c r="D272" s="67"/>
      <c r="E272" s="66"/>
      <c r="F272" s="70"/>
      <c r="G272" s="66"/>
      <c r="H272" s="68"/>
    </row>
    <row r="273" spans="1:8" ht="12.75">
      <c r="A273" s="67"/>
      <c r="B273" s="67"/>
      <c r="C273" s="67"/>
      <c r="D273" s="67"/>
      <c r="E273" s="66"/>
      <c r="F273" s="70"/>
      <c r="G273" s="66"/>
      <c r="H273" s="68"/>
    </row>
    <row r="274" spans="1:8" ht="12.75">
      <c r="A274" s="67"/>
      <c r="B274" s="67"/>
      <c r="C274" s="67"/>
      <c r="D274" s="67"/>
      <c r="E274" s="66"/>
      <c r="F274" s="70"/>
      <c r="G274" s="66"/>
      <c r="H274" s="68"/>
    </row>
    <row r="275" spans="1:8" ht="12.75">
      <c r="A275" s="67"/>
      <c r="B275" s="67"/>
      <c r="C275" s="67"/>
      <c r="D275" s="67"/>
      <c r="E275" s="66"/>
      <c r="F275" s="70"/>
      <c r="G275" s="66"/>
      <c r="H275" s="68"/>
    </row>
    <row r="276" spans="1:8" ht="12.75">
      <c r="A276" s="67"/>
      <c r="B276" s="67"/>
      <c r="C276" s="67"/>
      <c r="D276" s="67"/>
      <c r="E276" s="66"/>
      <c r="F276" s="70"/>
      <c r="G276" s="66"/>
      <c r="H276" s="68"/>
    </row>
    <row r="277" spans="1:8" ht="12.75">
      <c r="A277" s="67"/>
      <c r="B277" s="67"/>
      <c r="C277" s="67"/>
      <c r="D277" s="67"/>
      <c r="E277" s="66"/>
      <c r="F277" s="70"/>
      <c r="G277" s="66"/>
      <c r="H277" s="68"/>
    </row>
    <row r="278" spans="1:8" ht="12.75">
      <c r="A278" s="67"/>
      <c r="B278" s="67"/>
      <c r="C278" s="67"/>
      <c r="D278" s="67"/>
      <c r="E278" s="66"/>
      <c r="F278" s="70"/>
      <c r="G278" s="66"/>
      <c r="H278" s="68"/>
    </row>
    <row r="279" spans="1:8" ht="12.75">
      <c r="A279" s="67"/>
      <c r="B279" s="67"/>
      <c r="C279" s="67"/>
      <c r="D279" s="67"/>
      <c r="E279" s="66"/>
      <c r="F279" s="70"/>
      <c r="G279" s="66"/>
      <c r="H279" s="68"/>
    </row>
    <row r="280" spans="1:8" ht="12.75">
      <c r="A280" s="67"/>
      <c r="B280" s="67"/>
      <c r="C280" s="67"/>
      <c r="D280" s="67"/>
      <c r="E280" s="66"/>
      <c r="F280" s="70"/>
      <c r="G280" s="66"/>
      <c r="H280" s="68"/>
    </row>
    <row r="281" spans="1:8" ht="12.75">
      <c r="A281" s="67"/>
      <c r="B281" s="67"/>
      <c r="C281" s="67"/>
      <c r="D281" s="67"/>
      <c r="E281" s="66"/>
      <c r="F281" s="70"/>
      <c r="G281" s="66"/>
      <c r="H281" s="68"/>
    </row>
    <row r="282" spans="1:8" ht="12.75">
      <c r="A282" s="67"/>
      <c r="B282" s="67"/>
      <c r="C282" s="67"/>
      <c r="D282" s="67"/>
      <c r="E282" s="66"/>
      <c r="F282" s="70"/>
      <c r="G282" s="66"/>
      <c r="H282" s="68"/>
    </row>
    <row r="283" spans="1:8" ht="12.75">
      <c r="A283" s="67"/>
      <c r="B283" s="67"/>
      <c r="C283" s="67"/>
      <c r="D283" s="67"/>
      <c r="E283" s="66"/>
      <c r="F283" s="70"/>
      <c r="G283" s="66"/>
      <c r="H283" s="68"/>
    </row>
    <row r="284" spans="1:8" ht="12.75">
      <c r="A284" s="67"/>
      <c r="B284" s="67"/>
      <c r="C284" s="67"/>
      <c r="D284" s="67"/>
      <c r="E284" s="66"/>
      <c r="F284" s="70"/>
      <c r="G284" s="66"/>
      <c r="H284" s="68"/>
    </row>
    <row r="285" spans="1:8" ht="12.75">
      <c r="A285" s="67"/>
      <c r="B285" s="67"/>
      <c r="C285" s="67"/>
      <c r="D285" s="67"/>
      <c r="E285" s="66"/>
      <c r="F285" s="70"/>
      <c r="G285" s="66"/>
      <c r="H285" s="68"/>
    </row>
    <row r="286" spans="1:8" ht="12.75">
      <c r="A286" s="67"/>
      <c r="B286" s="67"/>
      <c r="C286" s="67"/>
      <c r="D286" s="67"/>
      <c r="E286" s="66"/>
      <c r="F286" s="70"/>
      <c r="G286" s="66"/>
      <c r="H286" s="68"/>
    </row>
    <row r="287" spans="1:8" ht="12.75">
      <c r="A287" s="67"/>
      <c r="B287" s="67"/>
      <c r="C287" s="67"/>
      <c r="D287" s="67"/>
      <c r="E287" s="66"/>
      <c r="F287" s="70"/>
      <c r="G287" s="66"/>
      <c r="H287" s="68"/>
    </row>
    <row r="288" spans="1:8" ht="12.75">
      <c r="A288" s="67"/>
      <c r="B288" s="67"/>
      <c r="C288" s="67"/>
      <c r="D288" s="67"/>
      <c r="E288" s="66"/>
      <c r="F288" s="70"/>
      <c r="G288" s="66"/>
      <c r="H288" s="68"/>
    </row>
    <row r="289" spans="1:8" ht="12.75">
      <c r="A289" s="67"/>
      <c r="B289" s="67"/>
      <c r="C289" s="67"/>
      <c r="D289" s="67"/>
      <c r="E289" s="66"/>
      <c r="F289" s="70"/>
      <c r="G289" s="66"/>
      <c r="H289" s="68"/>
    </row>
    <row r="290" spans="1:8" ht="12.75">
      <c r="A290" s="67"/>
      <c r="B290" s="67"/>
      <c r="C290" s="67"/>
      <c r="D290" s="67"/>
      <c r="E290" s="66"/>
      <c r="F290" s="70"/>
      <c r="G290" s="66"/>
      <c r="H290" s="68"/>
    </row>
    <row r="291" spans="1:8" ht="12.75">
      <c r="A291" s="67"/>
      <c r="B291" s="67"/>
      <c r="C291" s="67"/>
      <c r="D291" s="67"/>
      <c r="E291" s="66"/>
      <c r="F291" s="70"/>
      <c r="G291" s="66"/>
      <c r="H291" s="68"/>
    </row>
    <row r="292" spans="1:8" ht="12.75">
      <c r="A292" s="67"/>
      <c r="B292" s="67"/>
      <c r="C292" s="67"/>
      <c r="D292" s="67"/>
      <c r="E292" s="66"/>
      <c r="F292" s="70"/>
      <c r="G292" s="66"/>
      <c r="H292" s="68"/>
    </row>
    <row r="293" spans="1:8" ht="12.75">
      <c r="A293" s="67"/>
      <c r="B293" s="67"/>
      <c r="C293" s="67"/>
      <c r="D293" s="67"/>
      <c r="E293" s="66"/>
      <c r="F293" s="70"/>
      <c r="G293" s="66"/>
      <c r="H293" s="68"/>
    </row>
    <row r="294" spans="1:8" ht="12.75">
      <c r="A294" s="67"/>
      <c r="B294" s="67"/>
      <c r="C294" s="67"/>
      <c r="D294" s="67"/>
      <c r="E294" s="66"/>
      <c r="F294" s="70"/>
      <c r="G294" s="66"/>
      <c r="H294" s="68"/>
    </row>
    <row r="295" spans="1:8" ht="12.75">
      <c r="A295" s="67"/>
      <c r="B295" s="67"/>
      <c r="C295" s="67"/>
      <c r="D295" s="67"/>
      <c r="E295" s="66"/>
      <c r="F295" s="70"/>
      <c r="G295" s="66"/>
      <c r="H295" s="68"/>
    </row>
    <row r="296" spans="1:8" ht="12.75">
      <c r="A296" s="67"/>
      <c r="B296" s="67"/>
      <c r="C296" s="67"/>
      <c r="D296" s="67"/>
      <c r="E296" s="66"/>
      <c r="F296" s="70"/>
      <c r="G296" s="66"/>
      <c r="H296" s="68"/>
    </row>
    <row r="297" spans="1:8" ht="12.75">
      <c r="A297" s="67"/>
      <c r="B297" s="67"/>
      <c r="C297" s="67"/>
      <c r="D297" s="67"/>
      <c r="E297" s="66"/>
      <c r="F297" s="70"/>
      <c r="G297" s="66"/>
      <c r="H297" s="68"/>
    </row>
    <row r="298" spans="1:8" ht="12.75">
      <c r="A298" s="67"/>
      <c r="B298" s="67"/>
      <c r="C298" s="67"/>
      <c r="D298" s="67"/>
      <c r="E298" s="66"/>
      <c r="F298" s="70"/>
      <c r="G298" s="66"/>
      <c r="H298" s="68"/>
    </row>
    <row r="299" spans="1:8" ht="12.75">
      <c r="A299" s="67"/>
      <c r="B299" s="67"/>
      <c r="C299" s="67"/>
      <c r="D299" s="67"/>
      <c r="E299" s="66"/>
      <c r="F299" s="70"/>
      <c r="G299" s="66"/>
      <c r="H299" s="68"/>
    </row>
    <row r="300" spans="1:8" ht="12.75">
      <c r="A300" s="67"/>
      <c r="B300" s="67"/>
      <c r="C300" s="67"/>
      <c r="D300" s="67"/>
      <c r="E300" s="66"/>
      <c r="F300" s="70"/>
      <c r="G300" s="66"/>
      <c r="H300" s="68"/>
    </row>
  </sheetData>
  <sheetProtection/>
  <mergeCells count="1">
    <mergeCell ref="A1:H1"/>
  </mergeCells>
  <dataValidations count="11">
    <dataValidation type="textLength" allowBlank="1" showInputMessage="1" showErrorMessage="1" sqref="F2:F300 A3:A300 D3:D300 A1 B3:B300 C3:C300 H3:H300">
      <formula1>1</formula1>
      <formula2>125</formula2>
    </dataValidation>
    <dataValidation type="textLength" operator="equal" allowBlank="1" showInputMessage="1" showErrorMessage="1" promptTitle="Telefone" prompt="Digite apenas os números com 2 digitos para o ddd e sem espaços ou traços.&#10;Exemplo: 7144448888" errorTitle="Número Telefone incorreto" error="Digite apenas os números com 2 digitos para o ddd e sem espaços ou traços.&#10;Exemplo: 7144448888&#10;Digite apenas os números.&#10;Contendo um total de 10 números." sqref="E3">
      <formula1>10</formula1>
    </dataValidation>
    <dataValidation type="textLength" operator="equal" allowBlank="1" showInputMessage="1" showErrorMessage="1" promptTitle="Número do Telefone" prompt="Digite apenas os números com 2 digitos para o ddd e sem espaços ou traços.&#10;Exemplo: 7144448888" sqref="E2">
      <formula1>10</formula1>
    </dataValidation>
    <dataValidation type="textLength" operator="equal" allowBlank="1" showInputMessage="1" showErrorMessage="1" promptTitle="Número do Celular" prompt="Digite apenas os números com 2 digitos para o ddd e sem espaços ou traços.&#10;Exemplo: 7144448888" sqref="G2">
      <formula1>10</formula1>
    </dataValidation>
    <dataValidation type="textLength" operator="equal" allowBlank="1" showInputMessage="1" showErrorMessage="1" promptTitle="Celular" prompt="Digite apenas os números com 2 digitos para o ddd e sem espaços ou traços.&#10;Exemplo: 7144448888" errorTitle="Número Celular incorreto" error="Digite apenas os números com 2 digitos para o ddd e sem espaços ou traços.&#10;Exemplo: 7144448888&#10;Digite apenas os números.&#10;Contendo um total de 10 números." sqref="G3">
      <formula1>10</formula1>
    </dataValidation>
    <dataValidation type="textLength" operator="equal" allowBlank="1" showErrorMessage="1" promptTitle="Celular" prompt="Digite apenas os números com 2 digitos para o ddd e sem espaços ou traços.&#10;Exemplo: 7144448888" errorTitle="Número Celular incorreto" error="Digite apenas os números com 2 digitos para o ddd e sem espaços ou traços.&#10;Exemplo: 7144448888&#10;Digite apenas os números.&#10;Contendo um total de 10 números." sqref="E4:E300 G4:G300">
      <formula1>10</formula1>
    </dataValidation>
    <dataValidation type="textLength" operator="equal" allowBlank="1" showInputMessage="1" showErrorMessage="1" promptTitle="Nome do Contato" prompt="Nome do Contato&#10;Clique nas figuras para ordem crescente ou decrescente pelo nome." errorTitle="Nome do Contato" error="Não altere este título" sqref="A2">
      <formula1>4</formula1>
    </dataValidation>
    <dataValidation type="textLength" operator="equal" allowBlank="1" showInputMessage="1" showErrorMessage="1" promptTitle="Função/Setor" prompt="Função/Setor&#10;Clique nas figuras para ordem crescente pela função/setor." errorTitle="Função/Setor" error="Não altere este título." sqref="B2">
      <formula1>12</formula1>
    </dataValidation>
    <dataValidation type="textLength" operator="equal" allowBlank="1" showInputMessage="1" showErrorMessage="1" promptTitle="Empresa" prompt="Empresa&#10;Clique nas figuras para ordem crescente pela empresa." errorTitle="Empresa" error="Não altere este título" sqref="C2">
      <formula1>7</formula1>
    </dataValidation>
    <dataValidation type="textLength" operator="equal" allowBlank="1" showInputMessage="1" showErrorMessage="1" promptTitle="Cidade" prompt="Cidade&#10;Clique nas figuras para ordem crescente pela cidade." errorTitle="Cidade" error="Não altere este título" sqref="D2">
      <formula1>6</formula1>
    </dataValidation>
    <dataValidation type="textLength" operator="equal" allowBlank="1" showInputMessage="1" showErrorMessage="1" promptTitle="E-mail" prompt="E-mail&#10;Clique nas figuras para ordem crescente pelo e-mail." errorTitle="E-mail" error="Não altere este título." sqref="H2">
      <formula1>6</formula1>
    </dataValidation>
  </dataValidations>
  <hyperlinks>
    <hyperlink ref="H3" r:id="rId1" display="zedaloja35@vender.com.br"/>
  </hyperlinks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57" r:id="rId3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46"/>
  <dimension ref="A1:A300"/>
  <sheetViews>
    <sheetView showGridLines="0" showRowColHeaders="0" showOutlineSymbols="0"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140625" defaultRowHeight="12.75"/>
  <cols>
    <col min="1" max="1" width="138.7109375" style="45" customWidth="1"/>
    <col min="2" max="16384" width="9.140625" style="45" customWidth="1"/>
  </cols>
  <sheetData>
    <row r="1" ht="37.5" customHeight="1" thickBot="1">
      <c r="A1" s="64" t="s">
        <v>90</v>
      </c>
    </row>
    <row r="2" ht="15">
      <c r="A2" s="46"/>
    </row>
    <row r="3" ht="15">
      <c r="A3" s="47"/>
    </row>
    <row r="4" ht="15">
      <c r="A4" s="47"/>
    </row>
    <row r="5" ht="15">
      <c r="A5" s="47"/>
    </row>
    <row r="6" ht="15">
      <c r="A6" s="47"/>
    </row>
    <row r="7" ht="15">
      <c r="A7" s="47"/>
    </row>
    <row r="8" ht="15">
      <c r="A8" s="47"/>
    </row>
    <row r="9" ht="15">
      <c r="A9" s="47"/>
    </row>
    <row r="10" ht="15">
      <c r="A10" s="47"/>
    </row>
    <row r="11" ht="15">
      <c r="A11" s="47"/>
    </row>
    <row r="12" ht="15">
      <c r="A12" s="47"/>
    </row>
    <row r="13" ht="15">
      <c r="A13" s="47"/>
    </row>
    <row r="14" ht="15">
      <c r="A14" s="47"/>
    </row>
    <row r="15" ht="15">
      <c r="A15" s="47"/>
    </row>
    <row r="16" ht="15">
      <c r="A16" s="47"/>
    </row>
    <row r="17" ht="15">
      <c r="A17" s="47"/>
    </row>
    <row r="18" ht="15">
      <c r="A18" s="47"/>
    </row>
    <row r="19" ht="15">
      <c r="A19" s="47"/>
    </row>
    <row r="20" ht="15">
      <c r="A20" s="47"/>
    </row>
    <row r="21" ht="15">
      <c r="A21" s="47"/>
    </row>
    <row r="22" ht="15">
      <c r="A22" s="47"/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  <row r="28" ht="15">
      <c r="A28" s="47"/>
    </row>
    <row r="29" ht="15">
      <c r="A29" s="47"/>
    </row>
    <row r="30" ht="15">
      <c r="A30" s="47"/>
    </row>
    <row r="31" ht="15">
      <c r="A31" s="47"/>
    </row>
    <row r="32" ht="15">
      <c r="A32" s="47"/>
    </row>
    <row r="33" ht="15">
      <c r="A33" s="47"/>
    </row>
    <row r="34" ht="15">
      <c r="A34" s="47"/>
    </row>
    <row r="35" ht="15">
      <c r="A35" s="47"/>
    </row>
    <row r="36" ht="15">
      <c r="A36" s="47"/>
    </row>
    <row r="37" ht="15">
      <c r="A37" s="47"/>
    </row>
    <row r="38" ht="15">
      <c r="A38" s="47"/>
    </row>
    <row r="39" ht="15">
      <c r="A39" s="47"/>
    </row>
    <row r="40" ht="15">
      <c r="A40" s="47"/>
    </row>
    <row r="41" ht="15">
      <c r="A41" s="47"/>
    </row>
    <row r="42" ht="15">
      <c r="A42" s="47"/>
    </row>
    <row r="43" ht="15">
      <c r="A43" s="47"/>
    </row>
    <row r="44" ht="15">
      <c r="A44" s="47"/>
    </row>
    <row r="45" ht="15">
      <c r="A45" s="47"/>
    </row>
    <row r="46" ht="15">
      <c r="A46" s="47"/>
    </row>
    <row r="47" ht="15">
      <c r="A47" s="47"/>
    </row>
    <row r="48" ht="15">
      <c r="A48" s="47"/>
    </row>
    <row r="49" ht="15">
      <c r="A49" s="47"/>
    </row>
    <row r="50" ht="15">
      <c r="A50" s="47"/>
    </row>
    <row r="51" ht="15">
      <c r="A51" s="47"/>
    </row>
    <row r="52" ht="15">
      <c r="A52" s="47"/>
    </row>
    <row r="53" ht="15">
      <c r="A53" s="47"/>
    </row>
    <row r="54" ht="15">
      <c r="A54" s="47"/>
    </row>
    <row r="55" ht="15">
      <c r="A55" s="47"/>
    </row>
    <row r="56" ht="15">
      <c r="A56" s="47"/>
    </row>
    <row r="57" ht="15">
      <c r="A57" s="47"/>
    </row>
    <row r="58" ht="15">
      <c r="A58" s="47"/>
    </row>
    <row r="59" ht="15">
      <c r="A59" s="47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  <row r="68" ht="15">
      <c r="A68" s="47"/>
    </row>
    <row r="69" ht="15">
      <c r="A69" s="47"/>
    </row>
    <row r="70" ht="15">
      <c r="A70" s="47"/>
    </row>
    <row r="71" ht="15">
      <c r="A71" s="47"/>
    </row>
    <row r="72" ht="15">
      <c r="A72" s="47"/>
    </row>
    <row r="73" ht="15">
      <c r="A73" s="47"/>
    </row>
    <row r="74" ht="15">
      <c r="A74" s="47"/>
    </row>
    <row r="75" ht="15">
      <c r="A75" s="47"/>
    </row>
    <row r="76" ht="15">
      <c r="A76" s="47"/>
    </row>
    <row r="77" ht="15">
      <c r="A77" s="47"/>
    </row>
    <row r="78" ht="15">
      <c r="A78" s="47"/>
    </row>
    <row r="79" ht="15">
      <c r="A79" s="47"/>
    </row>
    <row r="80" ht="15">
      <c r="A80" s="47"/>
    </row>
    <row r="81" ht="15">
      <c r="A81" s="47"/>
    </row>
    <row r="82" ht="15">
      <c r="A82" s="47"/>
    </row>
    <row r="83" ht="15">
      <c r="A83" s="47"/>
    </row>
    <row r="84" ht="15">
      <c r="A84" s="47"/>
    </row>
    <row r="85" ht="15">
      <c r="A85" s="47"/>
    </row>
    <row r="86" ht="15">
      <c r="A86" s="47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  <row r="201" ht="15">
      <c r="A201" s="47"/>
    </row>
    <row r="202" ht="15">
      <c r="A202" s="47"/>
    </row>
    <row r="203" ht="15">
      <c r="A203" s="47"/>
    </row>
    <row r="204" ht="15">
      <c r="A204" s="47"/>
    </row>
    <row r="205" ht="15">
      <c r="A205" s="47"/>
    </row>
    <row r="206" ht="15">
      <c r="A206" s="47"/>
    </row>
    <row r="207" ht="15">
      <c r="A207" s="47"/>
    </row>
    <row r="208" ht="15">
      <c r="A208" s="47"/>
    </row>
    <row r="209" ht="15">
      <c r="A209" s="47"/>
    </row>
    <row r="210" ht="15">
      <c r="A210" s="47"/>
    </row>
    <row r="211" ht="15">
      <c r="A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ht="15">
      <c r="A218" s="47"/>
    </row>
    <row r="219" ht="15">
      <c r="A219" s="47"/>
    </row>
    <row r="220" ht="15">
      <c r="A220" s="47"/>
    </row>
    <row r="221" ht="15">
      <c r="A221" s="47"/>
    </row>
    <row r="222" ht="15">
      <c r="A222" s="47"/>
    </row>
    <row r="223" ht="15">
      <c r="A223" s="47"/>
    </row>
    <row r="224" ht="15">
      <c r="A224" s="47"/>
    </row>
    <row r="225" ht="15">
      <c r="A225" s="47"/>
    </row>
    <row r="226" ht="15">
      <c r="A226" s="47"/>
    </row>
    <row r="227" ht="15">
      <c r="A227" s="47"/>
    </row>
    <row r="228" ht="15">
      <c r="A228" s="47"/>
    </row>
    <row r="229" ht="15">
      <c r="A229" s="47"/>
    </row>
    <row r="230" ht="15">
      <c r="A230" s="47"/>
    </row>
    <row r="231" ht="15">
      <c r="A231" s="47"/>
    </row>
    <row r="232" ht="15">
      <c r="A232" s="47"/>
    </row>
    <row r="233" ht="15">
      <c r="A233" s="47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ht="15">
      <c r="A250" s="47"/>
    </row>
    <row r="251" ht="15">
      <c r="A251" s="47"/>
    </row>
    <row r="252" ht="15">
      <c r="A252" s="47"/>
    </row>
    <row r="253" ht="15">
      <c r="A253" s="47"/>
    </row>
    <row r="254" ht="15">
      <c r="A254" s="47"/>
    </row>
    <row r="255" ht="15">
      <c r="A255" s="47"/>
    </row>
    <row r="256" ht="15">
      <c r="A256" s="47"/>
    </row>
    <row r="257" ht="15">
      <c r="A257" s="47"/>
    </row>
    <row r="258" ht="15">
      <c r="A258" s="47"/>
    </row>
    <row r="259" ht="15">
      <c r="A259" s="47"/>
    </row>
    <row r="260" ht="15">
      <c r="A260" s="47"/>
    </row>
    <row r="261" ht="15">
      <c r="A261" s="47"/>
    </row>
    <row r="262" ht="15">
      <c r="A262" s="47"/>
    </row>
    <row r="263" ht="15">
      <c r="A263" s="47"/>
    </row>
    <row r="264" ht="15">
      <c r="A264" s="47"/>
    </row>
    <row r="265" ht="15">
      <c r="A265" s="47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ht="15">
      <c r="A276" s="47"/>
    </row>
    <row r="277" ht="15">
      <c r="A277" s="47"/>
    </row>
    <row r="278" ht="15">
      <c r="A278" s="47"/>
    </row>
    <row r="279" ht="15">
      <c r="A279" s="47"/>
    </row>
    <row r="280" ht="15">
      <c r="A280" s="47"/>
    </row>
    <row r="281" ht="15">
      <c r="A281" s="47"/>
    </row>
    <row r="282" ht="15">
      <c r="A282" s="47"/>
    </row>
    <row r="283" ht="15">
      <c r="A283" s="47"/>
    </row>
    <row r="284" ht="15">
      <c r="A284" s="47"/>
    </row>
    <row r="285" ht="15">
      <c r="A285" s="47"/>
    </row>
    <row r="286" ht="15">
      <c r="A286" s="47"/>
    </row>
    <row r="287" ht="15">
      <c r="A287" s="47"/>
    </row>
    <row r="288" ht="15">
      <c r="A288" s="47"/>
    </row>
    <row r="289" ht="15">
      <c r="A289" s="47"/>
    </row>
    <row r="290" ht="15">
      <c r="A290" s="47"/>
    </row>
    <row r="291" ht="15">
      <c r="A291" s="47"/>
    </row>
    <row r="292" ht="15">
      <c r="A292" s="47"/>
    </row>
    <row r="293" ht="15">
      <c r="A293" s="47"/>
    </row>
    <row r="294" ht="15">
      <c r="A294" s="47"/>
    </row>
    <row r="295" ht="15">
      <c r="A295" s="47"/>
    </row>
    <row r="296" ht="15">
      <c r="A296" s="47"/>
    </row>
    <row r="297" ht="15">
      <c r="A297" s="47"/>
    </row>
    <row r="298" ht="15">
      <c r="A298" s="47"/>
    </row>
    <row r="299" ht="15">
      <c r="A299" s="47"/>
    </row>
    <row r="300" ht="15.75" thickBot="1">
      <c r="A300" s="48"/>
    </row>
    <row r="301" ht="13.5" thickTop="1"/>
  </sheetData>
  <sheetProtection sheet="1" objects="1" scenarios="1" selectLockedCells="1"/>
  <dataValidations count="1">
    <dataValidation type="textLength" allowBlank="1" showInputMessage="1" showErrorMessage="1" sqref="A1">
      <formula1>1</formula1>
      <formula2>125</formula2>
    </dataValidation>
  </dataValidations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Plan47"/>
  <dimension ref="A1:A300"/>
  <sheetViews>
    <sheetView showGridLines="0" showRowColHeaders="0" showOutlineSymbols="0" workbookViewId="0" topLeftCell="A1">
      <pane ySplit="1" topLeftCell="BM2" activePane="bottomLeft" state="frozen"/>
      <selection pane="topLeft" activeCell="B2" sqref="B2"/>
      <selection pane="bottomLeft" activeCell="A2" sqref="A2"/>
    </sheetView>
  </sheetViews>
  <sheetFormatPr defaultColWidth="9.140625" defaultRowHeight="12.75"/>
  <cols>
    <col min="1" max="1" width="138.7109375" style="45" customWidth="1"/>
    <col min="2" max="16384" width="9.140625" style="45" customWidth="1"/>
  </cols>
  <sheetData>
    <row r="1" ht="37.5" customHeight="1" thickBot="1">
      <c r="A1" s="64" t="s">
        <v>89</v>
      </c>
    </row>
    <row r="2" ht="15">
      <c r="A2" s="46"/>
    </row>
    <row r="3" ht="15">
      <c r="A3" s="47"/>
    </row>
    <row r="4" ht="15">
      <c r="A4" s="47"/>
    </row>
    <row r="5" ht="15">
      <c r="A5" s="47"/>
    </row>
    <row r="6" ht="15">
      <c r="A6" s="47"/>
    </row>
    <row r="7" ht="15">
      <c r="A7" s="47"/>
    </row>
    <row r="8" ht="15">
      <c r="A8" s="47"/>
    </row>
    <row r="9" ht="15">
      <c r="A9" s="47"/>
    </row>
    <row r="10" ht="15">
      <c r="A10" s="47"/>
    </row>
    <row r="11" ht="15">
      <c r="A11" s="47"/>
    </row>
    <row r="12" ht="15">
      <c r="A12" s="47"/>
    </row>
    <row r="13" ht="15">
      <c r="A13" s="47"/>
    </row>
    <row r="14" ht="15">
      <c r="A14" s="47"/>
    </row>
    <row r="15" ht="15">
      <c r="A15" s="47"/>
    </row>
    <row r="16" ht="15">
      <c r="A16" s="47"/>
    </row>
    <row r="17" ht="15">
      <c r="A17" s="47"/>
    </row>
    <row r="18" ht="15">
      <c r="A18" s="47"/>
    </row>
    <row r="19" ht="15">
      <c r="A19" s="47"/>
    </row>
    <row r="20" ht="15">
      <c r="A20" s="47"/>
    </row>
    <row r="21" ht="15">
      <c r="A21" s="47"/>
    </row>
    <row r="22" ht="15">
      <c r="A22" s="47"/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  <row r="28" ht="15">
      <c r="A28" s="47"/>
    </row>
    <row r="29" ht="15">
      <c r="A29" s="47"/>
    </row>
    <row r="30" ht="15">
      <c r="A30" s="47"/>
    </row>
    <row r="31" ht="15">
      <c r="A31" s="47"/>
    </row>
    <row r="32" ht="15">
      <c r="A32" s="47"/>
    </row>
    <row r="33" ht="15">
      <c r="A33" s="47"/>
    </row>
    <row r="34" ht="15">
      <c r="A34" s="47"/>
    </row>
    <row r="35" ht="15">
      <c r="A35" s="47"/>
    </row>
    <row r="36" ht="15">
      <c r="A36" s="47"/>
    </row>
    <row r="37" ht="15">
      <c r="A37" s="47"/>
    </row>
    <row r="38" ht="15">
      <c r="A38" s="47"/>
    </row>
    <row r="39" ht="15">
      <c r="A39" s="47"/>
    </row>
    <row r="40" ht="15">
      <c r="A40" s="47"/>
    </row>
    <row r="41" ht="15">
      <c r="A41" s="47"/>
    </row>
    <row r="42" ht="15">
      <c r="A42" s="47"/>
    </row>
    <row r="43" ht="15">
      <c r="A43" s="47"/>
    </row>
    <row r="44" ht="15">
      <c r="A44" s="47"/>
    </row>
    <row r="45" ht="15">
      <c r="A45" s="47"/>
    </row>
    <row r="46" ht="15">
      <c r="A46" s="47"/>
    </row>
    <row r="47" ht="15">
      <c r="A47" s="47"/>
    </row>
    <row r="48" ht="15">
      <c r="A48" s="47"/>
    </row>
    <row r="49" ht="15">
      <c r="A49" s="47"/>
    </row>
    <row r="50" ht="15">
      <c r="A50" s="47"/>
    </row>
    <row r="51" ht="15">
      <c r="A51" s="47"/>
    </row>
    <row r="52" ht="15">
      <c r="A52" s="47"/>
    </row>
    <row r="53" ht="15">
      <c r="A53" s="47"/>
    </row>
    <row r="54" ht="15">
      <c r="A54" s="47"/>
    </row>
    <row r="55" ht="15">
      <c r="A55" s="47"/>
    </row>
    <row r="56" ht="15">
      <c r="A56" s="47"/>
    </row>
    <row r="57" ht="15">
      <c r="A57" s="47"/>
    </row>
    <row r="58" ht="15">
      <c r="A58" s="47"/>
    </row>
    <row r="59" ht="15">
      <c r="A59" s="47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  <row r="68" ht="15">
      <c r="A68" s="47"/>
    </row>
    <row r="69" ht="15">
      <c r="A69" s="47"/>
    </row>
    <row r="70" ht="15">
      <c r="A70" s="47"/>
    </row>
    <row r="71" ht="15">
      <c r="A71" s="47"/>
    </row>
    <row r="72" ht="15">
      <c r="A72" s="47"/>
    </row>
    <row r="73" ht="15">
      <c r="A73" s="47"/>
    </row>
    <row r="74" ht="15">
      <c r="A74" s="47"/>
    </row>
    <row r="75" ht="15">
      <c r="A75" s="47"/>
    </row>
    <row r="76" ht="15">
      <c r="A76" s="47"/>
    </row>
    <row r="77" ht="15">
      <c r="A77" s="47"/>
    </row>
    <row r="78" ht="15">
      <c r="A78" s="47"/>
    </row>
    <row r="79" ht="15">
      <c r="A79" s="47"/>
    </row>
    <row r="80" ht="15">
      <c r="A80" s="47"/>
    </row>
    <row r="81" ht="15">
      <c r="A81" s="47"/>
    </row>
    <row r="82" ht="15">
      <c r="A82" s="47"/>
    </row>
    <row r="83" ht="15">
      <c r="A83" s="47"/>
    </row>
    <row r="84" ht="15">
      <c r="A84" s="47"/>
    </row>
    <row r="85" ht="15">
      <c r="A85" s="47"/>
    </row>
    <row r="86" ht="15">
      <c r="A86" s="47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  <row r="201" ht="15">
      <c r="A201" s="47"/>
    </row>
    <row r="202" ht="15">
      <c r="A202" s="47"/>
    </row>
    <row r="203" ht="15">
      <c r="A203" s="47"/>
    </row>
    <row r="204" ht="15">
      <c r="A204" s="47"/>
    </row>
    <row r="205" ht="15">
      <c r="A205" s="47"/>
    </row>
    <row r="206" ht="15">
      <c r="A206" s="47"/>
    </row>
    <row r="207" ht="15">
      <c r="A207" s="47"/>
    </row>
    <row r="208" ht="15">
      <c r="A208" s="47"/>
    </row>
    <row r="209" ht="15">
      <c r="A209" s="47"/>
    </row>
    <row r="210" ht="15">
      <c r="A210" s="47"/>
    </row>
    <row r="211" ht="15">
      <c r="A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ht="15">
      <c r="A218" s="47"/>
    </row>
    <row r="219" ht="15">
      <c r="A219" s="47"/>
    </row>
    <row r="220" ht="15">
      <c r="A220" s="47"/>
    </row>
    <row r="221" ht="15">
      <c r="A221" s="47"/>
    </row>
    <row r="222" ht="15">
      <c r="A222" s="47"/>
    </row>
    <row r="223" ht="15">
      <c r="A223" s="47"/>
    </row>
    <row r="224" ht="15">
      <c r="A224" s="47"/>
    </row>
    <row r="225" ht="15">
      <c r="A225" s="47"/>
    </row>
    <row r="226" ht="15">
      <c r="A226" s="47"/>
    </row>
    <row r="227" ht="15">
      <c r="A227" s="47"/>
    </row>
    <row r="228" ht="15">
      <c r="A228" s="47"/>
    </row>
    <row r="229" ht="15">
      <c r="A229" s="47"/>
    </row>
    <row r="230" ht="15">
      <c r="A230" s="47"/>
    </row>
    <row r="231" ht="15">
      <c r="A231" s="47"/>
    </row>
    <row r="232" ht="15">
      <c r="A232" s="47"/>
    </row>
    <row r="233" ht="15">
      <c r="A233" s="47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ht="15">
      <c r="A250" s="47"/>
    </row>
    <row r="251" ht="15">
      <c r="A251" s="47"/>
    </row>
    <row r="252" ht="15">
      <c r="A252" s="47"/>
    </row>
    <row r="253" ht="15">
      <c r="A253" s="47"/>
    </row>
    <row r="254" ht="15">
      <c r="A254" s="47"/>
    </row>
    <row r="255" ht="15">
      <c r="A255" s="47"/>
    </row>
    <row r="256" ht="15">
      <c r="A256" s="47"/>
    </row>
    <row r="257" ht="15">
      <c r="A257" s="47"/>
    </row>
    <row r="258" ht="15">
      <c r="A258" s="47"/>
    </row>
    <row r="259" ht="15">
      <c r="A259" s="47"/>
    </row>
    <row r="260" ht="15">
      <c r="A260" s="47"/>
    </row>
    <row r="261" ht="15">
      <c r="A261" s="47"/>
    </row>
    <row r="262" ht="15">
      <c r="A262" s="47"/>
    </row>
    <row r="263" ht="15">
      <c r="A263" s="47"/>
    </row>
    <row r="264" ht="15">
      <c r="A264" s="47"/>
    </row>
    <row r="265" ht="15">
      <c r="A265" s="47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ht="15">
      <c r="A276" s="47"/>
    </row>
    <row r="277" ht="15">
      <c r="A277" s="47"/>
    </row>
    <row r="278" ht="15">
      <c r="A278" s="47"/>
    </row>
    <row r="279" ht="15">
      <c r="A279" s="47"/>
    </row>
    <row r="280" ht="15">
      <c r="A280" s="47"/>
    </row>
    <row r="281" ht="15">
      <c r="A281" s="47"/>
    </row>
    <row r="282" ht="15">
      <c r="A282" s="47"/>
    </row>
    <row r="283" ht="15">
      <c r="A283" s="47"/>
    </row>
    <row r="284" ht="15">
      <c r="A284" s="47"/>
    </row>
    <row r="285" ht="15">
      <c r="A285" s="47"/>
    </row>
    <row r="286" ht="15">
      <c r="A286" s="47"/>
    </row>
    <row r="287" ht="15">
      <c r="A287" s="47"/>
    </row>
    <row r="288" ht="15">
      <c r="A288" s="47"/>
    </row>
    <row r="289" ht="15">
      <c r="A289" s="47"/>
    </row>
    <row r="290" ht="15">
      <c r="A290" s="47"/>
    </row>
    <row r="291" ht="15">
      <c r="A291" s="47"/>
    </row>
    <row r="292" ht="15">
      <c r="A292" s="47"/>
    </row>
    <row r="293" ht="15">
      <c r="A293" s="47"/>
    </row>
    <row r="294" ht="15">
      <c r="A294" s="47"/>
    </row>
    <row r="295" ht="15">
      <c r="A295" s="47"/>
    </row>
    <row r="296" ht="15">
      <c r="A296" s="47"/>
    </row>
    <row r="297" ht="15">
      <c r="A297" s="47"/>
    </row>
    <row r="298" ht="15">
      <c r="A298" s="47"/>
    </row>
    <row r="299" ht="15">
      <c r="A299" s="47"/>
    </row>
    <row r="300" ht="15.75" thickBot="1">
      <c r="A300" s="48"/>
    </row>
    <row r="301" ht="13.5" thickTop="1"/>
  </sheetData>
  <sheetProtection sheet="1" objects="1" scenarios="1" selectLockedCells="1"/>
  <dataValidations count="1">
    <dataValidation type="textLength" allowBlank="1" showInputMessage="1" showErrorMessage="1" sqref="A1">
      <formula1>1</formula1>
      <formula2>125</formula2>
    </dataValidation>
  </dataValidations>
  <printOptions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Plan48"/>
  <dimension ref="A1:I95"/>
  <sheetViews>
    <sheetView showGridLines="0" showRowColHeaders="0" showOutlineSymbols="0" workbookViewId="0" topLeftCell="A1">
      <selection activeCell="A5" sqref="A5:C5"/>
    </sheetView>
  </sheetViews>
  <sheetFormatPr defaultColWidth="9.140625" defaultRowHeight="12.75"/>
  <cols>
    <col min="1" max="9" width="15.421875" style="10" customWidth="1"/>
    <col min="10" max="16384" width="9.140625" style="10" customWidth="1"/>
  </cols>
  <sheetData>
    <row r="1" spans="1:9" ht="12.75" customHeight="1">
      <c r="A1" s="256" t="s">
        <v>65</v>
      </c>
      <c r="B1" s="257"/>
      <c r="C1" s="260" t="s">
        <v>70</v>
      </c>
      <c r="D1" s="261"/>
      <c r="E1" s="261"/>
      <c r="F1" s="261"/>
      <c r="G1" s="261"/>
      <c r="H1" s="261"/>
      <c r="I1" s="261"/>
    </row>
    <row r="2" spans="1:9" ht="6" customHeight="1">
      <c r="A2" s="258"/>
      <c r="B2" s="259"/>
      <c r="C2" s="262"/>
      <c r="D2" s="263"/>
      <c r="E2" s="263"/>
      <c r="F2" s="263"/>
      <c r="G2" s="263"/>
      <c r="H2" s="263"/>
      <c r="I2" s="263"/>
    </row>
    <row r="3" spans="1:9" ht="34.5" customHeight="1" thickBot="1">
      <c r="A3" s="254">
        <v>2009</v>
      </c>
      <c r="B3" s="255"/>
      <c r="C3" s="264"/>
      <c r="D3" s="265"/>
      <c r="E3" s="265"/>
      <c r="F3" s="265"/>
      <c r="G3" s="265"/>
      <c r="H3" s="265"/>
      <c r="I3" s="265"/>
    </row>
    <row r="4" spans="1:9" s="53" customFormat="1" ht="15.75">
      <c r="A4" s="266" t="s">
        <v>9</v>
      </c>
      <c r="B4" s="267"/>
      <c r="C4" s="268"/>
      <c r="D4" s="269" t="s">
        <v>17</v>
      </c>
      <c r="E4" s="267"/>
      <c r="F4" s="270"/>
      <c r="G4" s="271" t="s">
        <v>18</v>
      </c>
      <c r="H4" s="267"/>
      <c r="I4" s="272"/>
    </row>
    <row r="5" spans="1:9" s="53" customFormat="1" ht="15">
      <c r="A5" s="245"/>
      <c r="B5" s="241"/>
      <c r="C5" s="247"/>
      <c r="D5" s="240"/>
      <c r="E5" s="241"/>
      <c r="F5" s="247"/>
      <c r="G5" s="240"/>
      <c r="H5" s="241"/>
      <c r="I5" s="242"/>
    </row>
    <row r="6" spans="1:9" s="53" customFormat="1" ht="15">
      <c r="A6" s="243"/>
      <c r="B6" s="238"/>
      <c r="C6" s="238"/>
      <c r="D6" s="237"/>
      <c r="E6" s="238"/>
      <c r="F6" s="246"/>
      <c r="G6" s="237"/>
      <c r="H6" s="238"/>
      <c r="I6" s="211"/>
    </row>
    <row r="7" spans="1:9" s="53" customFormat="1" ht="15">
      <c r="A7" s="243"/>
      <c r="B7" s="238"/>
      <c r="C7" s="238"/>
      <c r="D7" s="237"/>
      <c r="E7" s="238"/>
      <c r="F7" s="246"/>
      <c r="G7" s="237"/>
      <c r="H7" s="238"/>
      <c r="I7" s="211"/>
    </row>
    <row r="8" spans="1:9" s="53" customFormat="1" ht="15">
      <c r="A8" s="243"/>
      <c r="B8" s="238"/>
      <c r="C8" s="238"/>
      <c r="D8" s="237"/>
      <c r="E8" s="238"/>
      <c r="F8" s="246"/>
      <c r="G8" s="237"/>
      <c r="H8" s="238"/>
      <c r="I8" s="211"/>
    </row>
    <row r="9" spans="1:9" s="53" customFormat="1" ht="15">
      <c r="A9" s="243"/>
      <c r="B9" s="238"/>
      <c r="C9" s="238"/>
      <c r="D9" s="237"/>
      <c r="E9" s="238"/>
      <c r="F9" s="246"/>
      <c r="G9" s="237"/>
      <c r="H9" s="238"/>
      <c r="I9" s="211"/>
    </row>
    <row r="10" spans="1:9" s="53" customFormat="1" ht="15">
      <c r="A10" s="243"/>
      <c r="B10" s="238"/>
      <c r="C10" s="238"/>
      <c r="D10" s="237"/>
      <c r="E10" s="238"/>
      <c r="F10" s="246"/>
      <c r="G10" s="237"/>
      <c r="H10" s="238"/>
      <c r="I10" s="211"/>
    </row>
    <row r="11" spans="1:9" s="53" customFormat="1" ht="15">
      <c r="A11" s="243"/>
      <c r="B11" s="238"/>
      <c r="C11" s="238"/>
      <c r="D11" s="237"/>
      <c r="E11" s="238"/>
      <c r="F11" s="246"/>
      <c r="G11" s="237"/>
      <c r="H11" s="238"/>
      <c r="I11" s="211"/>
    </row>
    <row r="12" spans="1:9" s="53" customFormat="1" ht="15">
      <c r="A12" s="243"/>
      <c r="B12" s="238"/>
      <c r="C12" s="238"/>
      <c r="D12" s="237"/>
      <c r="E12" s="238"/>
      <c r="F12" s="246"/>
      <c r="G12" s="237"/>
      <c r="H12" s="238"/>
      <c r="I12" s="211"/>
    </row>
    <row r="13" spans="1:9" s="53" customFormat="1" ht="15">
      <c r="A13" s="243"/>
      <c r="B13" s="238"/>
      <c r="C13" s="238"/>
      <c r="D13" s="237"/>
      <c r="E13" s="238"/>
      <c r="F13" s="246"/>
      <c r="G13" s="237"/>
      <c r="H13" s="238"/>
      <c r="I13" s="211"/>
    </row>
    <row r="14" spans="1:9" s="53" customFormat="1" ht="15">
      <c r="A14" s="243"/>
      <c r="B14" s="238"/>
      <c r="C14" s="238"/>
      <c r="D14" s="237"/>
      <c r="E14" s="238"/>
      <c r="F14" s="246"/>
      <c r="G14" s="237"/>
      <c r="H14" s="238"/>
      <c r="I14" s="211"/>
    </row>
    <row r="15" spans="1:9" s="53" customFormat="1" ht="15">
      <c r="A15" s="243"/>
      <c r="B15" s="238"/>
      <c r="C15" s="238"/>
      <c r="D15" s="237"/>
      <c r="E15" s="238"/>
      <c r="F15" s="246"/>
      <c r="G15" s="237"/>
      <c r="H15" s="238"/>
      <c r="I15" s="211"/>
    </row>
    <row r="16" spans="1:9" s="53" customFormat="1" ht="15">
      <c r="A16" s="243"/>
      <c r="B16" s="238"/>
      <c r="C16" s="238"/>
      <c r="D16" s="237"/>
      <c r="E16" s="238"/>
      <c r="F16" s="246"/>
      <c r="G16" s="237"/>
      <c r="H16" s="238"/>
      <c r="I16" s="211"/>
    </row>
    <row r="17" spans="1:9" s="53" customFormat="1" ht="15">
      <c r="A17" s="243"/>
      <c r="B17" s="238"/>
      <c r="C17" s="238"/>
      <c r="D17" s="237"/>
      <c r="E17" s="238"/>
      <c r="F17" s="246"/>
      <c r="G17" s="237"/>
      <c r="H17" s="238"/>
      <c r="I17" s="211"/>
    </row>
    <row r="18" spans="1:9" s="53" customFormat="1" ht="15">
      <c r="A18" s="243"/>
      <c r="B18" s="238"/>
      <c r="C18" s="238"/>
      <c r="D18" s="237"/>
      <c r="E18" s="238"/>
      <c r="F18" s="246"/>
      <c r="G18" s="237"/>
      <c r="H18" s="238"/>
      <c r="I18" s="211"/>
    </row>
    <row r="19" spans="1:9" s="53" customFormat="1" ht="15">
      <c r="A19" s="243"/>
      <c r="B19" s="238"/>
      <c r="C19" s="238"/>
      <c r="D19" s="237"/>
      <c r="E19" s="238"/>
      <c r="F19" s="246"/>
      <c r="G19" s="237"/>
      <c r="H19" s="238"/>
      <c r="I19" s="211"/>
    </row>
    <row r="20" spans="1:9" s="53" customFormat="1" ht="15">
      <c r="A20" s="243"/>
      <c r="B20" s="238"/>
      <c r="C20" s="238"/>
      <c r="D20" s="237"/>
      <c r="E20" s="238"/>
      <c r="F20" s="246"/>
      <c r="G20" s="237"/>
      <c r="H20" s="238"/>
      <c r="I20" s="211"/>
    </row>
    <row r="21" spans="1:9" s="53" customFormat="1" ht="15">
      <c r="A21" s="243"/>
      <c r="B21" s="238"/>
      <c r="C21" s="238"/>
      <c r="D21" s="237"/>
      <c r="E21" s="238"/>
      <c r="F21" s="246"/>
      <c r="G21" s="237"/>
      <c r="H21" s="238"/>
      <c r="I21" s="211"/>
    </row>
    <row r="22" spans="1:9" s="53" customFormat="1" ht="15">
      <c r="A22" s="243"/>
      <c r="B22" s="238"/>
      <c r="C22" s="238"/>
      <c r="D22" s="237"/>
      <c r="E22" s="238"/>
      <c r="F22" s="246"/>
      <c r="G22" s="237"/>
      <c r="H22" s="238"/>
      <c r="I22" s="211"/>
    </row>
    <row r="23" spans="1:9" s="53" customFormat="1" ht="15">
      <c r="A23" s="243"/>
      <c r="B23" s="238"/>
      <c r="C23" s="238"/>
      <c r="D23" s="237"/>
      <c r="E23" s="238"/>
      <c r="F23" s="246"/>
      <c r="G23" s="237"/>
      <c r="H23" s="238"/>
      <c r="I23" s="211"/>
    </row>
    <row r="24" spans="1:9" s="53" customFormat="1" ht="15">
      <c r="A24" s="243"/>
      <c r="B24" s="238"/>
      <c r="C24" s="238"/>
      <c r="D24" s="237"/>
      <c r="E24" s="238"/>
      <c r="F24" s="246"/>
      <c r="G24" s="237"/>
      <c r="H24" s="238"/>
      <c r="I24" s="211"/>
    </row>
    <row r="25" spans="1:9" s="53" customFormat="1" ht="15">
      <c r="A25" s="243"/>
      <c r="B25" s="238"/>
      <c r="C25" s="238"/>
      <c r="D25" s="237"/>
      <c r="E25" s="238"/>
      <c r="F25" s="246"/>
      <c r="G25" s="237"/>
      <c r="H25" s="238"/>
      <c r="I25" s="211"/>
    </row>
    <row r="26" spans="1:9" s="53" customFormat="1" ht="15">
      <c r="A26" s="87"/>
      <c r="B26" s="88"/>
      <c r="C26" s="88"/>
      <c r="D26" s="89"/>
      <c r="E26" s="88"/>
      <c r="F26" s="90"/>
      <c r="G26" s="89"/>
      <c r="H26" s="88"/>
      <c r="I26" s="91"/>
    </row>
    <row r="27" spans="1:9" s="53" customFormat="1" ht="15.75">
      <c r="A27" s="248" t="s">
        <v>19</v>
      </c>
      <c r="B27" s="249"/>
      <c r="C27" s="249"/>
      <c r="D27" s="250" t="s">
        <v>20</v>
      </c>
      <c r="E27" s="249"/>
      <c r="F27" s="251"/>
      <c r="G27" s="252" t="s">
        <v>21</v>
      </c>
      <c r="H27" s="249"/>
      <c r="I27" s="253"/>
    </row>
    <row r="28" spans="1:9" ht="15">
      <c r="A28" s="245"/>
      <c r="B28" s="241"/>
      <c r="C28" s="244"/>
      <c r="D28" s="240"/>
      <c r="E28" s="241"/>
      <c r="F28" s="247"/>
      <c r="G28" s="240"/>
      <c r="H28" s="241"/>
      <c r="I28" s="242"/>
    </row>
    <row r="29" spans="1:9" ht="15">
      <c r="A29" s="243"/>
      <c r="B29" s="238"/>
      <c r="C29" s="239"/>
      <c r="D29" s="237"/>
      <c r="E29" s="238"/>
      <c r="F29" s="246"/>
      <c r="G29" s="237"/>
      <c r="H29" s="238"/>
      <c r="I29" s="211"/>
    </row>
    <row r="30" spans="1:9" ht="15">
      <c r="A30" s="243"/>
      <c r="B30" s="238"/>
      <c r="C30" s="239"/>
      <c r="D30" s="237"/>
      <c r="E30" s="238"/>
      <c r="F30" s="246"/>
      <c r="G30" s="237"/>
      <c r="H30" s="238"/>
      <c r="I30" s="211"/>
    </row>
    <row r="31" spans="1:9" ht="15">
      <c r="A31" s="243"/>
      <c r="B31" s="238"/>
      <c r="C31" s="239"/>
      <c r="D31" s="237"/>
      <c r="E31" s="238"/>
      <c r="F31" s="246"/>
      <c r="G31" s="237"/>
      <c r="H31" s="238"/>
      <c r="I31" s="211"/>
    </row>
    <row r="32" spans="1:9" ht="15">
      <c r="A32" s="243"/>
      <c r="B32" s="238"/>
      <c r="C32" s="239"/>
      <c r="D32" s="237"/>
      <c r="E32" s="238"/>
      <c r="F32" s="246"/>
      <c r="G32" s="237"/>
      <c r="H32" s="238"/>
      <c r="I32" s="211"/>
    </row>
    <row r="33" spans="1:9" ht="15">
      <c r="A33" s="243"/>
      <c r="B33" s="238"/>
      <c r="C33" s="239"/>
      <c r="D33" s="237"/>
      <c r="E33" s="238"/>
      <c r="F33" s="246"/>
      <c r="G33" s="237"/>
      <c r="H33" s="238"/>
      <c r="I33" s="211"/>
    </row>
    <row r="34" spans="1:9" ht="15">
      <c r="A34" s="243"/>
      <c r="B34" s="238"/>
      <c r="C34" s="239"/>
      <c r="D34" s="237"/>
      <c r="E34" s="238"/>
      <c r="F34" s="246"/>
      <c r="G34" s="237"/>
      <c r="H34" s="238"/>
      <c r="I34" s="211"/>
    </row>
    <row r="35" spans="1:9" ht="15">
      <c r="A35" s="243"/>
      <c r="B35" s="238"/>
      <c r="C35" s="239"/>
      <c r="D35" s="237"/>
      <c r="E35" s="238"/>
      <c r="F35" s="246"/>
      <c r="G35" s="237"/>
      <c r="H35" s="238"/>
      <c r="I35" s="211"/>
    </row>
    <row r="36" spans="1:9" ht="15">
      <c r="A36" s="243"/>
      <c r="B36" s="238"/>
      <c r="C36" s="239"/>
      <c r="D36" s="237"/>
      <c r="E36" s="238"/>
      <c r="F36" s="246"/>
      <c r="G36" s="237"/>
      <c r="H36" s="238"/>
      <c r="I36" s="211"/>
    </row>
    <row r="37" spans="1:9" ht="15">
      <c r="A37" s="243"/>
      <c r="B37" s="238"/>
      <c r="C37" s="239"/>
      <c r="D37" s="237"/>
      <c r="E37" s="238"/>
      <c r="F37" s="246"/>
      <c r="G37" s="237"/>
      <c r="H37" s="238"/>
      <c r="I37" s="211"/>
    </row>
    <row r="38" spans="1:9" ht="15">
      <c r="A38" s="243"/>
      <c r="B38" s="238"/>
      <c r="C38" s="239"/>
      <c r="D38" s="237"/>
      <c r="E38" s="238"/>
      <c r="F38" s="246"/>
      <c r="G38" s="237"/>
      <c r="H38" s="238"/>
      <c r="I38" s="211"/>
    </row>
    <row r="39" spans="1:9" ht="15">
      <c r="A39" s="243"/>
      <c r="B39" s="238"/>
      <c r="C39" s="239"/>
      <c r="D39" s="237"/>
      <c r="E39" s="238"/>
      <c r="F39" s="246"/>
      <c r="G39" s="237"/>
      <c r="H39" s="238"/>
      <c r="I39" s="211"/>
    </row>
    <row r="40" spans="1:9" ht="15">
      <c r="A40" s="243"/>
      <c r="B40" s="238"/>
      <c r="C40" s="239"/>
      <c r="D40" s="237"/>
      <c r="E40" s="238"/>
      <c r="F40" s="246"/>
      <c r="G40" s="237"/>
      <c r="H40" s="238"/>
      <c r="I40" s="211"/>
    </row>
    <row r="41" spans="1:9" ht="15">
      <c r="A41" s="243"/>
      <c r="B41" s="238"/>
      <c r="C41" s="239"/>
      <c r="D41" s="237"/>
      <c r="E41" s="238"/>
      <c r="F41" s="246"/>
      <c r="G41" s="237"/>
      <c r="H41" s="238"/>
      <c r="I41" s="211"/>
    </row>
    <row r="42" spans="1:9" ht="15">
      <c r="A42" s="243"/>
      <c r="B42" s="238"/>
      <c r="C42" s="239"/>
      <c r="D42" s="237"/>
      <c r="E42" s="238"/>
      <c r="F42" s="246"/>
      <c r="G42" s="237"/>
      <c r="H42" s="238"/>
      <c r="I42" s="211"/>
    </row>
    <row r="43" spans="1:9" ht="15">
      <c r="A43" s="243"/>
      <c r="B43" s="238"/>
      <c r="C43" s="239"/>
      <c r="D43" s="237"/>
      <c r="E43" s="238"/>
      <c r="F43" s="246"/>
      <c r="G43" s="237"/>
      <c r="H43" s="238"/>
      <c r="I43" s="211"/>
    </row>
    <row r="44" spans="1:9" ht="15">
      <c r="A44" s="243"/>
      <c r="B44" s="238"/>
      <c r="C44" s="239"/>
      <c r="D44" s="237"/>
      <c r="E44" s="238"/>
      <c r="F44" s="246"/>
      <c r="G44" s="237"/>
      <c r="H44" s="238"/>
      <c r="I44" s="211"/>
    </row>
    <row r="45" spans="1:9" ht="15">
      <c r="A45" s="243"/>
      <c r="B45" s="238"/>
      <c r="C45" s="239"/>
      <c r="D45" s="237"/>
      <c r="E45" s="238"/>
      <c r="F45" s="246"/>
      <c r="G45" s="237"/>
      <c r="H45" s="238"/>
      <c r="I45" s="211"/>
    </row>
    <row r="46" spans="1:9" ht="15">
      <c r="A46" s="243"/>
      <c r="B46" s="238"/>
      <c r="C46" s="239"/>
      <c r="D46" s="237"/>
      <c r="E46" s="238"/>
      <c r="F46" s="246"/>
      <c r="G46" s="237"/>
      <c r="H46" s="238"/>
      <c r="I46" s="211"/>
    </row>
    <row r="47" spans="1:9" ht="15">
      <c r="A47" s="243"/>
      <c r="B47" s="238"/>
      <c r="C47" s="239"/>
      <c r="D47" s="237"/>
      <c r="E47" s="238"/>
      <c r="F47" s="246"/>
      <c r="G47" s="237"/>
      <c r="H47" s="238"/>
      <c r="I47" s="211"/>
    </row>
    <row r="48" spans="1:9" ht="15">
      <c r="A48" s="243"/>
      <c r="B48" s="238"/>
      <c r="C48" s="239"/>
      <c r="D48" s="237"/>
      <c r="E48" s="238"/>
      <c r="F48" s="246"/>
      <c r="G48" s="237"/>
      <c r="H48" s="238"/>
      <c r="I48" s="211"/>
    </row>
    <row r="49" spans="1:9" ht="15">
      <c r="A49" s="87"/>
      <c r="B49" s="88"/>
      <c r="C49" s="92"/>
      <c r="D49" s="89"/>
      <c r="E49" s="88"/>
      <c r="F49" s="90"/>
      <c r="G49" s="89"/>
      <c r="H49" s="88"/>
      <c r="I49" s="91"/>
    </row>
    <row r="50" spans="1:9" s="53" customFormat="1" ht="15.75">
      <c r="A50" s="248" t="s">
        <v>22</v>
      </c>
      <c r="B50" s="249"/>
      <c r="C50" s="249"/>
      <c r="D50" s="250" t="s">
        <v>23</v>
      </c>
      <c r="E50" s="249"/>
      <c r="F50" s="251"/>
      <c r="G50" s="252" t="s">
        <v>24</v>
      </c>
      <c r="H50" s="249"/>
      <c r="I50" s="253"/>
    </row>
    <row r="51" spans="1:9" ht="15">
      <c r="A51" s="245"/>
      <c r="B51" s="241"/>
      <c r="C51" s="244"/>
      <c r="D51" s="240"/>
      <c r="E51" s="241"/>
      <c r="F51" s="244"/>
      <c r="G51" s="240"/>
      <c r="H51" s="241"/>
      <c r="I51" s="242"/>
    </row>
    <row r="52" spans="1:9" ht="15">
      <c r="A52" s="243"/>
      <c r="B52" s="238"/>
      <c r="C52" s="239"/>
      <c r="D52" s="237"/>
      <c r="E52" s="238"/>
      <c r="F52" s="239"/>
      <c r="G52" s="237"/>
      <c r="H52" s="238"/>
      <c r="I52" s="211"/>
    </row>
    <row r="53" spans="1:9" ht="15">
      <c r="A53" s="243"/>
      <c r="B53" s="238"/>
      <c r="C53" s="239"/>
      <c r="D53" s="237"/>
      <c r="E53" s="238"/>
      <c r="F53" s="239"/>
      <c r="G53" s="237"/>
      <c r="H53" s="238"/>
      <c r="I53" s="211"/>
    </row>
    <row r="54" spans="1:9" ht="15">
      <c r="A54" s="243"/>
      <c r="B54" s="238"/>
      <c r="C54" s="239"/>
      <c r="D54" s="237"/>
      <c r="E54" s="238"/>
      <c r="F54" s="239"/>
      <c r="G54" s="237"/>
      <c r="H54" s="238"/>
      <c r="I54" s="211"/>
    </row>
    <row r="55" spans="1:9" ht="15">
      <c r="A55" s="243"/>
      <c r="B55" s="238"/>
      <c r="C55" s="239"/>
      <c r="D55" s="237"/>
      <c r="E55" s="238"/>
      <c r="F55" s="239"/>
      <c r="G55" s="237"/>
      <c r="H55" s="238"/>
      <c r="I55" s="211"/>
    </row>
    <row r="56" spans="1:9" ht="15">
      <c r="A56" s="243"/>
      <c r="B56" s="238"/>
      <c r="C56" s="239"/>
      <c r="D56" s="237"/>
      <c r="E56" s="238"/>
      <c r="F56" s="239"/>
      <c r="G56" s="237"/>
      <c r="H56" s="238"/>
      <c r="I56" s="211"/>
    </row>
    <row r="57" spans="1:9" ht="15">
      <c r="A57" s="243"/>
      <c r="B57" s="238"/>
      <c r="C57" s="239"/>
      <c r="D57" s="237"/>
      <c r="E57" s="238"/>
      <c r="F57" s="239"/>
      <c r="G57" s="237"/>
      <c r="H57" s="238"/>
      <c r="I57" s="211"/>
    </row>
    <row r="58" spans="1:9" ht="15">
      <c r="A58" s="243"/>
      <c r="B58" s="238"/>
      <c r="C58" s="239"/>
      <c r="D58" s="237"/>
      <c r="E58" s="238"/>
      <c r="F58" s="239"/>
      <c r="G58" s="237"/>
      <c r="H58" s="238"/>
      <c r="I58" s="211"/>
    </row>
    <row r="59" spans="1:9" ht="15">
      <c r="A59" s="243"/>
      <c r="B59" s="238"/>
      <c r="C59" s="239"/>
      <c r="D59" s="237"/>
      <c r="E59" s="238"/>
      <c r="F59" s="239"/>
      <c r="G59" s="237"/>
      <c r="H59" s="238"/>
      <c r="I59" s="211"/>
    </row>
    <row r="60" spans="1:9" ht="15">
      <c r="A60" s="243"/>
      <c r="B60" s="238"/>
      <c r="C60" s="239"/>
      <c r="D60" s="237"/>
      <c r="E60" s="238"/>
      <c r="F60" s="239"/>
      <c r="G60" s="237"/>
      <c r="H60" s="238"/>
      <c r="I60" s="211"/>
    </row>
    <row r="61" spans="1:9" ht="15">
      <c r="A61" s="243"/>
      <c r="B61" s="238"/>
      <c r="C61" s="239"/>
      <c r="D61" s="237"/>
      <c r="E61" s="238"/>
      <c r="F61" s="239"/>
      <c r="G61" s="237"/>
      <c r="H61" s="238"/>
      <c r="I61" s="211"/>
    </row>
    <row r="62" spans="1:9" ht="15">
      <c r="A62" s="243"/>
      <c r="B62" s="238"/>
      <c r="C62" s="239"/>
      <c r="D62" s="237"/>
      <c r="E62" s="238"/>
      <c r="F62" s="239"/>
      <c r="G62" s="237"/>
      <c r="H62" s="238"/>
      <c r="I62" s="211"/>
    </row>
    <row r="63" spans="1:9" ht="15">
      <c r="A63" s="243"/>
      <c r="B63" s="238"/>
      <c r="C63" s="239"/>
      <c r="D63" s="237"/>
      <c r="E63" s="238"/>
      <c r="F63" s="239"/>
      <c r="G63" s="237"/>
      <c r="H63" s="238"/>
      <c r="I63" s="211"/>
    </row>
    <row r="64" spans="1:9" ht="15">
      <c r="A64" s="243"/>
      <c r="B64" s="238"/>
      <c r="C64" s="239"/>
      <c r="D64" s="237"/>
      <c r="E64" s="238"/>
      <c r="F64" s="239"/>
      <c r="G64" s="237"/>
      <c r="H64" s="238"/>
      <c r="I64" s="211"/>
    </row>
    <row r="65" spans="1:9" ht="15">
      <c r="A65" s="243"/>
      <c r="B65" s="238"/>
      <c r="C65" s="239"/>
      <c r="D65" s="237"/>
      <c r="E65" s="238"/>
      <c r="F65" s="239"/>
      <c r="G65" s="237"/>
      <c r="H65" s="238"/>
      <c r="I65" s="211"/>
    </row>
    <row r="66" spans="1:9" ht="15">
      <c r="A66" s="243"/>
      <c r="B66" s="238"/>
      <c r="C66" s="239"/>
      <c r="D66" s="237"/>
      <c r="E66" s="238"/>
      <c r="F66" s="239"/>
      <c r="G66" s="237"/>
      <c r="H66" s="238"/>
      <c r="I66" s="211"/>
    </row>
    <row r="67" spans="1:9" ht="15">
      <c r="A67" s="243"/>
      <c r="B67" s="238"/>
      <c r="C67" s="239"/>
      <c r="D67" s="237"/>
      <c r="E67" s="238"/>
      <c r="F67" s="239"/>
      <c r="G67" s="237"/>
      <c r="H67" s="238"/>
      <c r="I67" s="211"/>
    </row>
    <row r="68" spans="1:9" ht="15">
      <c r="A68" s="243"/>
      <c r="B68" s="238"/>
      <c r="C68" s="239"/>
      <c r="D68" s="237"/>
      <c r="E68" s="238"/>
      <c r="F68" s="239"/>
      <c r="G68" s="237"/>
      <c r="H68" s="238"/>
      <c r="I68" s="211"/>
    </row>
    <row r="69" spans="1:9" ht="15">
      <c r="A69" s="243"/>
      <c r="B69" s="238"/>
      <c r="C69" s="239"/>
      <c r="D69" s="237"/>
      <c r="E69" s="238"/>
      <c r="F69" s="239"/>
      <c r="G69" s="237"/>
      <c r="H69" s="238"/>
      <c r="I69" s="211"/>
    </row>
    <row r="70" spans="1:9" ht="15">
      <c r="A70" s="243"/>
      <c r="B70" s="238"/>
      <c r="C70" s="239"/>
      <c r="D70" s="237"/>
      <c r="E70" s="238"/>
      <c r="F70" s="239"/>
      <c r="G70" s="237"/>
      <c r="H70" s="238"/>
      <c r="I70" s="211"/>
    </row>
    <row r="71" spans="1:9" ht="15">
      <c r="A71" s="243"/>
      <c r="B71" s="238"/>
      <c r="C71" s="239"/>
      <c r="D71" s="237"/>
      <c r="E71" s="238"/>
      <c r="F71" s="239"/>
      <c r="G71" s="237"/>
      <c r="H71" s="238"/>
      <c r="I71" s="211"/>
    </row>
    <row r="72" spans="1:9" ht="15">
      <c r="A72" s="87"/>
      <c r="B72" s="88"/>
      <c r="C72" s="92"/>
      <c r="D72" s="89"/>
      <c r="E72" s="88"/>
      <c r="F72" s="92"/>
      <c r="G72" s="89"/>
      <c r="H72" s="88"/>
      <c r="I72" s="91"/>
    </row>
    <row r="73" spans="1:9" s="53" customFormat="1" ht="15.75">
      <c r="A73" s="248" t="s">
        <v>25</v>
      </c>
      <c r="B73" s="249"/>
      <c r="C73" s="249"/>
      <c r="D73" s="250" t="s">
        <v>26</v>
      </c>
      <c r="E73" s="249"/>
      <c r="F73" s="251"/>
      <c r="G73" s="252" t="s">
        <v>27</v>
      </c>
      <c r="H73" s="249"/>
      <c r="I73" s="253"/>
    </row>
    <row r="74" spans="1:9" ht="15">
      <c r="A74" s="245"/>
      <c r="B74" s="241"/>
      <c r="C74" s="244"/>
      <c r="D74" s="240"/>
      <c r="E74" s="241"/>
      <c r="F74" s="244"/>
      <c r="G74" s="240"/>
      <c r="H74" s="241"/>
      <c r="I74" s="242"/>
    </row>
    <row r="75" spans="1:9" ht="15">
      <c r="A75" s="243"/>
      <c r="B75" s="238"/>
      <c r="C75" s="239"/>
      <c r="D75" s="237"/>
      <c r="E75" s="238"/>
      <c r="F75" s="239"/>
      <c r="G75" s="237"/>
      <c r="H75" s="238"/>
      <c r="I75" s="211"/>
    </row>
    <row r="76" spans="1:9" ht="15">
      <c r="A76" s="243"/>
      <c r="B76" s="238"/>
      <c r="C76" s="239"/>
      <c r="D76" s="237"/>
      <c r="E76" s="238"/>
      <c r="F76" s="239"/>
      <c r="G76" s="237"/>
      <c r="H76" s="238"/>
      <c r="I76" s="211"/>
    </row>
    <row r="77" spans="1:9" ht="15">
      <c r="A77" s="243"/>
      <c r="B77" s="238"/>
      <c r="C77" s="239"/>
      <c r="D77" s="237"/>
      <c r="E77" s="238"/>
      <c r="F77" s="239"/>
      <c r="G77" s="237"/>
      <c r="H77" s="238"/>
      <c r="I77" s="211"/>
    </row>
    <row r="78" spans="1:9" ht="15">
      <c r="A78" s="243"/>
      <c r="B78" s="238"/>
      <c r="C78" s="239"/>
      <c r="D78" s="237"/>
      <c r="E78" s="238"/>
      <c r="F78" s="239"/>
      <c r="G78" s="237"/>
      <c r="H78" s="238"/>
      <c r="I78" s="211"/>
    </row>
    <row r="79" spans="1:9" ht="15">
      <c r="A79" s="243"/>
      <c r="B79" s="238"/>
      <c r="C79" s="239"/>
      <c r="D79" s="237"/>
      <c r="E79" s="238"/>
      <c r="F79" s="239"/>
      <c r="G79" s="237"/>
      <c r="H79" s="238"/>
      <c r="I79" s="211"/>
    </row>
    <row r="80" spans="1:9" ht="15">
      <c r="A80" s="243"/>
      <c r="B80" s="238"/>
      <c r="C80" s="239"/>
      <c r="D80" s="237"/>
      <c r="E80" s="238"/>
      <c r="F80" s="239"/>
      <c r="G80" s="237"/>
      <c r="H80" s="238"/>
      <c r="I80" s="211"/>
    </row>
    <row r="81" spans="1:9" ht="15">
      <c r="A81" s="243"/>
      <c r="B81" s="238"/>
      <c r="C81" s="239"/>
      <c r="D81" s="237"/>
      <c r="E81" s="238"/>
      <c r="F81" s="239"/>
      <c r="G81" s="237"/>
      <c r="H81" s="238"/>
      <c r="I81" s="211"/>
    </row>
    <row r="82" spans="1:9" ht="15">
      <c r="A82" s="243"/>
      <c r="B82" s="238"/>
      <c r="C82" s="239"/>
      <c r="D82" s="237"/>
      <c r="E82" s="238"/>
      <c r="F82" s="239"/>
      <c r="G82" s="237"/>
      <c r="H82" s="238"/>
      <c r="I82" s="211"/>
    </row>
    <row r="83" spans="1:9" ht="15">
      <c r="A83" s="243"/>
      <c r="B83" s="238"/>
      <c r="C83" s="239"/>
      <c r="D83" s="237"/>
      <c r="E83" s="238"/>
      <c r="F83" s="239"/>
      <c r="G83" s="237"/>
      <c r="H83" s="238"/>
      <c r="I83" s="211"/>
    </row>
    <row r="84" spans="1:9" ht="15">
      <c r="A84" s="243"/>
      <c r="B84" s="238"/>
      <c r="C84" s="239"/>
      <c r="D84" s="237"/>
      <c r="E84" s="238"/>
      <c r="F84" s="239"/>
      <c r="G84" s="237"/>
      <c r="H84" s="238"/>
      <c r="I84" s="211"/>
    </row>
    <row r="85" spans="1:9" ht="15">
      <c r="A85" s="243"/>
      <c r="B85" s="238"/>
      <c r="C85" s="239"/>
      <c r="D85" s="237"/>
      <c r="E85" s="238"/>
      <c r="F85" s="239"/>
      <c r="G85" s="237"/>
      <c r="H85" s="238"/>
      <c r="I85" s="211"/>
    </row>
    <row r="86" spans="1:9" ht="15">
      <c r="A86" s="243"/>
      <c r="B86" s="238"/>
      <c r="C86" s="239"/>
      <c r="D86" s="237"/>
      <c r="E86" s="238"/>
      <c r="F86" s="239"/>
      <c r="G86" s="237"/>
      <c r="H86" s="238"/>
      <c r="I86" s="211"/>
    </row>
    <row r="87" spans="1:9" ht="15">
      <c r="A87" s="243"/>
      <c r="B87" s="238"/>
      <c r="C87" s="239"/>
      <c r="D87" s="237"/>
      <c r="E87" s="238"/>
      <c r="F87" s="239"/>
      <c r="G87" s="237"/>
      <c r="H87" s="238"/>
      <c r="I87" s="211"/>
    </row>
    <row r="88" spans="1:9" ht="15">
      <c r="A88" s="243"/>
      <c r="B88" s="238"/>
      <c r="C88" s="239"/>
      <c r="D88" s="237"/>
      <c r="E88" s="238"/>
      <c r="F88" s="239"/>
      <c r="G88" s="237"/>
      <c r="H88" s="238"/>
      <c r="I88" s="211"/>
    </row>
    <row r="89" spans="1:9" ht="15">
      <c r="A89" s="243"/>
      <c r="B89" s="238"/>
      <c r="C89" s="239"/>
      <c r="D89" s="237"/>
      <c r="E89" s="238"/>
      <c r="F89" s="239"/>
      <c r="G89" s="237"/>
      <c r="H89" s="238"/>
      <c r="I89" s="211"/>
    </row>
    <row r="90" spans="1:9" ht="15">
      <c r="A90" s="243"/>
      <c r="B90" s="238"/>
      <c r="C90" s="239"/>
      <c r="D90" s="237"/>
      <c r="E90" s="238"/>
      <c r="F90" s="239"/>
      <c r="G90" s="237"/>
      <c r="H90" s="238"/>
      <c r="I90" s="211"/>
    </row>
    <row r="91" spans="1:9" ht="15">
      <c r="A91" s="243"/>
      <c r="B91" s="238"/>
      <c r="C91" s="239"/>
      <c r="D91" s="237"/>
      <c r="E91" s="238"/>
      <c r="F91" s="239"/>
      <c r="G91" s="237"/>
      <c r="H91" s="238"/>
      <c r="I91" s="211"/>
    </row>
    <row r="92" spans="1:9" ht="15">
      <c r="A92" s="243"/>
      <c r="B92" s="238"/>
      <c r="C92" s="239"/>
      <c r="D92" s="237"/>
      <c r="E92" s="238"/>
      <c r="F92" s="239"/>
      <c r="G92" s="237"/>
      <c r="H92" s="238"/>
      <c r="I92" s="211"/>
    </row>
    <row r="93" spans="1:9" ht="15">
      <c r="A93" s="243"/>
      <c r="B93" s="238"/>
      <c r="C93" s="239"/>
      <c r="D93" s="237"/>
      <c r="E93" s="238"/>
      <c r="F93" s="239"/>
      <c r="G93" s="237"/>
      <c r="H93" s="238"/>
      <c r="I93" s="211"/>
    </row>
    <row r="94" spans="1:9" ht="15">
      <c r="A94" s="243"/>
      <c r="B94" s="238"/>
      <c r="C94" s="239"/>
      <c r="D94" s="237"/>
      <c r="E94" s="238"/>
      <c r="F94" s="239"/>
      <c r="G94" s="237"/>
      <c r="H94" s="238"/>
      <c r="I94" s="211"/>
    </row>
    <row r="95" spans="1:9" ht="15.75" thickBot="1">
      <c r="A95" s="93"/>
      <c r="B95" s="94"/>
      <c r="C95" s="95"/>
      <c r="D95" s="96"/>
      <c r="E95" s="94"/>
      <c r="F95" s="95"/>
      <c r="G95" s="96"/>
      <c r="H95" s="94"/>
      <c r="I95" s="97"/>
    </row>
  </sheetData>
  <sheetProtection sheet="1" objects="1" scenarios="1" selectLockedCells="1"/>
  <mergeCells count="267">
    <mergeCell ref="A50:C50"/>
    <mergeCell ref="D50:F50"/>
    <mergeCell ref="G50:I50"/>
    <mergeCell ref="A73:C73"/>
    <mergeCell ref="D73:F73"/>
    <mergeCell ref="G73:I73"/>
    <mergeCell ref="A51:C51"/>
    <mergeCell ref="A52:C52"/>
    <mergeCell ref="A53:C53"/>
    <mergeCell ref="A54:C54"/>
    <mergeCell ref="A7:C7"/>
    <mergeCell ref="A8:C8"/>
    <mergeCell ref="A9:C9"/>
    <mergeCell ref="A10:C10"/>
    <mergeCell ref="A3:B3"/>
    <mergeCell ref="A1:B2"/>
    <mergeCell ref="A5:C5"/>
    <mergeCell ref="A6:C6"/>
    <mergeCell ref="C1:I3"/>
    <mergeCell ref="A4:C4"/>
    <mergeCell ref="D4:F4"/>
    <mergeCell ref="G4:I4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A28:C28"/>
    <mergeCell ref="A29:C29"/>
    <mergeCell ref="A30:C30"/>
    <mergeCell ref="A27:C27"/>
    <mergeCell ref="D27:F27"/>
    <mergeCell ref="G27:I27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A55:C55"/>
    <mergeCell ref="A56:C56"/>
    <mergeCell ref="A57:C57"/>
    <mergeCell ref="A58:C58"/>
    <mergeCell ref="A70:C70"/>
    <mergeCell ref="A63:C63"/>
    <mergeCell ref="A64:C64"/>
    <mergeCell ref="A65:C65"/>
    <mergeCell ref="A66:C66"/>
    <mergeCell ref="D59:F59"/>
    <mergeCell ref="A67:C67"/>
    <mergeCell ref="A68:C68"/>
    <mergeCell ref="A69:C69"/>
    <mergeCell ref="A59:C59"/>
    <mergeCell ref="A60:C60"/>
    <mergeCell ref="A61:C61"/>
    <mergeCell ref="A62:C62"/>
    <mergeCell ref="D60:F60"/>
    <mergeCell ref="D61:F61"/>
    <mergeCell ref="D55:F55"/>
    <mergeCell ref="D56:F56"/>
    <mergeCell ref="D57:F57"/>
    <mergeCell ref="D58:F58"/>
    <mergeCell ref="D51:F51"/>
    <mergeCell ref="D52:F52"/>
    <mergeCell ref="D53:F53"/>
    <mergeCell ref="D54:F54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A74:C74"/>
    <mergeCell ref="A75:C75"/>
    <mergeCell ref="A76:C76"/>
    <mergeCell ref="A71:C71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</mergeCells>
  <printOptions/>
  <pageMargins left="0.75" right="0.75" top="1" bottom="1" header="0.492125985" footer="0.492125985"/>
  <pageSetup horizontalDpi="300" verticalDpi="300" orientation="portrait" paperSize="9" scale="4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Plan49">
    <pageSetUpPr fitToPage="1"/>
  </sheetPr>
  <dimension ref="A1:I95"/>
  <sheetViews>
    <sheetView showGridLines="0" showRowColHeaders="0" showOutlineSymbols="0" workbookViewId="0" topLeftCell="A1">
      <selection activeCell="G5" sqref="G5:I5"/>
    </sheetView>
  </sheetViews>
  <sheetFormatPr defaultColWidth="9.140625" defaultRowHeight="12.75"/>
  <cols>
    <col min="1" max="9" width="15.421875" style="10" customWidth="1"/>
    <col min="10" max="16384" width="9.140625" style="10" customWidth="1"/>
  </cols>
  <sheetData>
    <row r="1" spans="1:9" ht="12.75">
      <c r="A1" s="256" t="s">
        <v>65</v>
      </c>
      <c r="B1" s="257"/>
      <c r="C1" s="260" t="s">
        <v>70</v>
      </c>
      <c r="D1" s="261"/>
      <c r="E1" s="261"/>
      <c r="F1" s="261"/>
      <c r="G1" s="261"/>
      <c r="H1" s="261"/>
      <c r="I1" s="261"/>
    </row>
    <row r="2" spans="1:9" ht="6" customHeight="1">
      <c r="A2" s="258"/>
      <c r="B2" s="259"/>
      <c r="C2" s="262"/>
      <c r="D2" s="263"/>
      <c r="E2" s="263"/>
      <c r="F2" s="263"/>
      <c r="G2" s="263"/>
      <c r="H2" s="263"/>
      <c r="I2" s="263"/>
    </row>
    <row r="3" spans="1:9" ht="34.5" customHeight="1" thickBot="1">
      <c r="A3" s="254">
        <v>2010</v>
      </c>
      <c r="B3" s="255"/>
      <c r="C3" s="264"/>
      <c r="D3" s="265"/>
      <c r="E3" s="265"/>
      <c r="F3" s="265"/>
      <c r="G3" s="265"/>
      <c r="H3" s="265"/>
      <c r="I3" s="265"/>
    </row>
    <row r="4" spans="1:9" s="53" customFormat="1" ht="15.75">
      <c r="A4" s="266" t="s">
        <v>9</v>
      </c>
      <c r="B4" s="267"/>
      <c r="C4" s="268"/>
      <c r="D4" s="269" t="s">
        <v>17</v>
      </c>
      <c r="E4" s="267"/>
      <c r="F4" s="270"/>
      <c r="G4" s="271" t="s">
        <v>18</v>
      </c>
      <c r="H4" s="267"/>
      <c r="I4" s="272"/>
    </row>
    <row r="5" spans="1:9" s="53" customFormat="1" ht="15">
      <c r="A5" s="245"/>
      <c r="B5" s="241"/>
      <c r="C5" s="247"/>
      <c r="D5" s="240"/>
      <c r="E5" s="241"/>
      <c r="F5" s="247"/>
      <c r="G5" s="240"/>
      <c r="H5" s="241"/>
      <c r="I5" s="242"/>
    </row>
    <row r="6" spans="1:9" s="53" customFormat="1" ht="15">
      <c r="A6" s="243"/>
      <c r="B6" s="238"/>
      <c r="C6" s="238"/>
      <c r="D6" s="237"/>
      <c r="E6" s="238"/>
      <c r="F6" s="246"/>
      <c r="G6" s="237"/>
      <c r="H6" s="238"/>
      <c r="I6" s="211"/>
    </row>
    <row r="7" spans="1:9" s="53" customFormat="1" ht="15">
      <c r="A7" s="243"/>
      <c r="B7" s="238"/>
      <c r="C7" s="238"/>
      <c r="D7" s="237"/>
      <c r="E7" s="238"/>
      <c r="F7" s="246"/>
      <c r="G7" s="237"/>
      <c r="H7" s="238"/>
      <c r="I7" s="211"/>
    </row>
    <row r="8" spans="1:9" s="53" customFormat="1" ht="15">
      <c r="A8" s="243"/>
      <c r="B8" s="238"/>
      <c r="C8" s="238"/>
      <c r="D8" s="237"/>
      <c r="E8" s="238"/>
      <c r="F8" s="246"/>
      <c r="G8" s="237"/>
      <c r="H8" s="238"/>
      <c r="I8" s="211"/>
    </row>
    <row r="9" spans="1:9" s="53" customFormat="1" ht="15">
      <c r="A9" s="243"/>
      <c r="B9" s="238"/>
      <c r="C9" s="238"/>
      <c r="D9" s="237"/>
      <c r="E9" s="238"/>
      <c r="F9" s="246"/>
      <c r="G9" s="237"/>
      <c r="H9" s="238"/>
      <c r="I9" s="211"/>
    </row>
    <row r="10" spans="1:9" s="53" customFormat="1" ht="15">
      <c r="A10" s="243"/>
      <c r="B10" s="238"/>
      <c r="C10" s="238"/>
      <c r="D10" s="237"/>
      <c r="E10" s="238"/>
      <c r="F10" s="246"/>
      <c r="G10" s="237"/>
      <c r="H10" s="238"/>
      <c r="I10" s="211"/>
    </row>
    <row r="11" spans="1:9" s="53" customFormat="1" ht="15">
      <c r="A11" s="243"/>
      <c r="B11" s="238"/>
      <c r="C11" s="238"/>
      <c r="D11" s="237"/>
      <c r="E11" s="238"/>
      <c r="F11" s="246"/>
      <c r="G11" s="237"/>
      <c r="H11" s="238"/>
      <c r="I11" s="211"/>
    </row>
    <row r="12" spans="1:9" s="53" customFormat="1" ht="15">
      <c r="A12" s="243"/>
      <c r="B12" s="238"/>
      <c r="C12" s="238"/>
      <c r="D12" s="237"/>
      <c r="E12" s="238"/>
      <c r="F12" s="246"/>
      <c r="G12" s="237"/>
      <c r="H12" s="238"/>
      <c r="I12" s="211"/>
    </row>
    <row r="13" spans="1:9" s="53" customFormat="1" ht="15">
      <c r="A13" s="243"/>
      <c r="B13" s="238"/>
      <c r="C13" s="238"/>
      <c r="D13" s="237"/>
      <c r="E13" s="238"/>
      <c r="F13" s="246"/>
      <c r="G13" s="237"/>
      <c r="H13" s="238"/>
      <c r="I13" s="211"/>
    </row>
    <row r="14" spans="1:9" s="53" customFormat="1" ht="15">
      <c r="A14" s="243"/>
      <c r="B14" s="238"/>
      <c r="C14" s="238"/>
      <c r="D14" s="237"/>
      <c r="E14" s="238"/>
      <c r="F14" s="246"/>
      <c r="G14" s="237"/>
      <c r="H14" s="238"/>
      <c r="I14" s="211"/>
    </row>
    <row r="15" spans="1:9" s="53" customFormat="1" ht="15">
      <c r="A15" s="243"/>
      <c r="B15" s="238"/>
      <c r="C15" s="238"/>
      <c r="D15" s="237"/>
      <c r="E15" s="238"/>
      <c r="F15" s="246"/>
      <c r="G15" s="237"/>
      <c r="H15" s="238"/>
      <c r="I15" s="211"/>
    </row>
    <row r="16" spans="1:9" s="53" customFormat="1" ht="15">
      <c r="A16" s="243"/>
      <c r="B16" s="238"/>
      <c r="C16" s="238"/>
      <c r="D16" s="237"/>
      <c r="E16" s="238"/>
      <c r="F16" s="246"/>
      <c r="G16" s="237"/>
      <c r="H16" s="238"/>
      <c r="I16" s="211"/>
    </row>
    <row r="17" spans="1:9" s="53" customFormat="1" ht="15">
      <c r="A17" s="243"/>
      <c r="B17" s="238"/>
      <c r="C17" s="238"/>
      <c r="D17" s="237"/>
      <c r="E17" s="238"/>
      <c r="F17" s="246"/>
      <c r="G17" s="237"/>
      <c r="H17" s="238"/>
      <c r="I17" s="211"/>
    </row>
    <row r="18" spans="1:9" s="53" customFormat="1" ht="15">
      <c r="A18" s="243"/>
      <c r="B18" s="238"/>
      <c r="C18" s="238"/>
      <c r="D18" s="237"/>
      <c r="E18" s="238"/>
      <c r="F18" s="246"/>
      <c r="G18" s="237"/>
      <c r="H18" s="238"/>
      <c r="I18" s="211"/>
    </row>
    <row r="19" spans="1:9" s="53" customFormat="1" ht="15">
      <c r="A19" s="243"/>
      <c r="B19" s="238"/>
      <c r="C19" s="238"/>
      <c r="D19" s="237"/>
      <c r="E19" s="238"/>
      <c r="F19" s="246"/>
      <c r="G19" s="237"/>
      <c r="H19" s="238"/>
      <c r="I19" s="211"/>
    </row>
    <row r="20" spans="1:9" s="53" customFormat="1" ht="15">
      <c r="A20" s="243"/>
      <c r="B20" s="238"/>
      <c r="C20" s="238"/>
      <c r="D20" s="237"/>
      <c r="E20" s="238"/>
      <c r="F20" s="246"/>
      <c r="G20" s="237"/>
      <c r="H20" s="238"/>
      <c r="I20" s="211"/>
    </row>
    <row r="21" spans="1:9" s="53" customFormat="1" ht="15">
      <c r="A21" s="243"/>
      <c r="B21" s="238"/>
      <c r="C21" s="238"/>
      <c r="D21" s="237"/>
      <c r="E21" s="238"/>
      <c r="F21" s="246"/>
      <c r="G21" s="237"/>
      <c r="H21" s="238"/>
      <c r="I21" s="211"/>
    </row>
    <row r="22" spans="1:9" s="53" customFormat="1" ht="15">
      <c r="A22" s="243"/>
      <c r="B22" s="238"/>
      <c r="C22" s="238"/>
      <c r="D22" s="237"/>
      <c r="E22" s="238"/>
      <c r="F22" s="246"/>
      <c r="G22" s="237"/>
      <c r="H22" s="238"/>
      <c r="I22" s="211"/>
    </row>
    <row r="23" spans="1:9" s="53" customFormat="1" ht="15">
      <c r="A23" s="243"/>
      <c r="B23" s="238"/>
      <c r="C23" s="238"/>
      <c r="D23" s="237"/>
      <c r="E23" s="238"/>
      <c r="F23" s="246"/>
      <c r="G23" s="237"/>
      <c r="H23" s="238"/>
      <c r="I23" s="211"/>
    </row>
    <row r="24" spans="1:9" s="53" customFormat="1" ht="15">
      <c r="A24" s="243"/>
      <c r="B24" s="238"/>
      <c r="C24" s="238"/>
      <c r="D24" s="237"/>
      <c r="E24" s="238"/>
      <c r="F24" s="246"/>
      <c r="G24" s="237"/>
      <c r="H24" s="238"/>
      <c r="I24" s="211"/>
    </row>
    <row r="25" spans="1:9" s="53" customFormat="1" ht="15">
      <c r="A25" s="243"/>
      <c r="B25" s="238"/>
      <c r="C25" s="238"/>
      <c r="D25" s="237"/>
      <c r="E25" s="238"/>
      <c r="F25" s="246"/>
      <c r="G25" s="237"/>
      <c r="H25" s="238"/>
      <c r="I25" s="211"/>
    </row>
    <row r="26" spans="1:9" s="53" customFormat="1" ht="15">
      <c r="A26" s="87"/>
      <c r="B26" s="88"/>
      <c r="C26" s="88"/>
      <c r="D26" s="89"/>
      <c r="E26" s="88"/>
      <c r="F26" s="90"/>
      <c r="G26" s="89"/>
      <c r="H26" s="88"/>
      <c r="I26" s="91"/>
    </row>
    <row r="27" spans="1:9" s="53" customFormat="1" ht="15.75">
      <c r="A27" s="248" t="s">
        <v>19</v>
      </c>
      <c r="B27" s="249"/>
      <c r="C27" s="249"/>
      <c r="D27" s="250" t="s">
        <v>20</v>
      </c>
      <c r="E27" s="249"/>
      <c r="F27" s="251"/>
      <c r="G27" s="252" t="s">
        <v>21</v>
      </c>
      <c r="H27" s="249"/>
      <c r="I27" s="253"/>
    </row>
    <row r="28" spans="1:9" ht="15">
      <c r="A28" s="245"/>
      <c r="B28" s="241"/>
      <c r="C28" s="244"/>
      <c r="D28" s="240"/>
      <c r="E28" s="241"/>
      <c r="F28" s="247"/>
      <c r="G28" s="240"/>
      <c r="H28" s="241"/>
      <c r="I28" s="242"/>
    </row>
    <row r="29" spans="1:9" ht="15">
      <c r="A29" s="243"/>
      <c r="B29" s="238"/>
      <c r="C29" s="239"/>
      <c r="D29" s="237"/>
      <c r="E29" s="238"/>
      <c r="F29" s="246"/>
      <c r="G29" s="237"/>
      <c r="H29" s="238"/>
      <c r="I29" s="211"/>
    </row>
    <row r="30" spans="1:9" ht="15">
      <c r="A30" s="243"/>
      <c r="B30" s="238"/>
      <c r="C30" s="239"/>
      <c r="D30" s="237"/>
      <c r="E30" s="238"/>
      <c r="F30" s="246"/>
      <c r="G30" s="237"/>
      <c r="H30" s="238"/>
      <c r="I30" s="211"/>
    </row>
    <row r="31" spans="1:9" ht="15">
      <c r="A31" s="243"/>
      <c r="B31" s="238"/>
      <c r="C31" s="239"/>
      <c r="D31" s="237"/>
      <c r="E31" s="238"/>
      <c r="F31" s="246"/>
      <c r="G31" s="237"/>
      <c r="H31" s="238"/>
      <c r="I31" s="211"/>
    </row>
    <row r="32" spans="1:9" ht="15">
      <c r="A32" s="243"/>
      <c r="B32" s="238"/>
      <c r="C32" s="239"/>
      <c r="D32" s="237"/>
      <c r="E32" s="238"/>
      <c r="F32" s="246"/>
      <c r="G32" s="237"/>
      <c r="H32" s="238"/>
      <c r="I32" s="211"/>
    </row>
    <row r="33" spans="1:9" ht="15">
      <c r="A33" s="243"/>
      <c r="B33" s="238"/>
      <c r="C33" s="239"/>
      <c r="D33" s="237"/>
      <c r="E33" s="238"/>
      <c r="F33" s="246"/>
      <c r="G33" s="237"/>
      <c r="H33" s="238"/>
      <c r="I33" s="211"/>
    </row>
    <row r="34" spans="1:9" ht="15">
      <c r="A34" s="243"/>
      <c r="B34" s="238"/>
      <c r="C34" s="239"/>
      <c r="D34" s="237"/>
      <c r="E34" s="238"/>
      <c r="F34" s="246"/>
      <c r="G34" s="237"/>
      <c r="H34" s="238"/>
      <c r="I34" s="211"/>
    </row>
    <row r="35" spans="1:9" ht="15">
      <c r="A35" s="243"/>
      <c r="B35" s="238"/>
      <c r="C35" s="239"/>
      <c r="D35" s="237"/>
      <c r="E35" s="238"/>
      <c r="F35" s="246"/>
      <c r="G35" s="237"/>
      <c r="H35" s="238"/>
      <c r="I35" s="211"/>
    </row>
    <row r="36" spans="1:9" ht="15">
      <c r="A36" s="243"/>
      <c r="B36" s="238"/>
      <c r="C36" s="239"/>
      <c r="D36" s="237"/>
      <c r="E36" s="238"/>
      <c r="F36" s="246"/>
      <c r="G36" s="237"/>
      <c r="H36" s="238"/>
      <c r="I36" s="211"/>
    </row>
    <row r="37" spans="1:9" ht="15">
      <c r="A37" s="243"/>
      <c r="B37" s="238"/>
      <c r="C37" s="239"/>
      <c r="D37" s="237"/>
      <c r="E37" s="238"/>
      <c r="F37" s="246"/>
      <c r="G37" s="237"/>
      <c r="H37" s="238"/>
      <c r="I37" s="211"/>
    </row>
    <row r="38" spans="1:9" ht="15">
      <c r="A38" s="243"/>
      <c r="B38" s="238"/>
      <c r="C38" s="239"/>
      <c r="D38" s="237"/>
      <c r="E38" s="238"/>
      <c r="F38" s="246"/>
      <c r="G38" s="237"/>
      <c r="H38" s="238"/>
      <c r="I38" s="211"/>
    </row>
    <row r="39" spans="1:9" ht="15">
      <c r="A39" s="243"/>
      <c r="B39" s="238"/>
      <c r="C39" s="239"/>
      <c r="D39" s="237"/>
      <c r="E39" s="238"/>
      <c r="F39" s="246"/>
      <c r="G39" s="237"/>
      <c r="H39" s="238"/>
      <c r="I39" s="211"/>
    </row>
    <row r="40" spans="1:9" ht="15">
      <c r="A40" s="243"/>
      <c r="B40" s="238"/>
      <c r="C40" s="239"/>
      <c r="D40" s="237"/>
      <c r="E40" s="238"/>
      <c r="F40" s="246"/>
      <c r="G40" s="237"/>
      <c r="H40" s="238"/>
      <c r="I40" s="211"/>
    </row>
    <row r="41" spans="1:9" ht="15">
      <c r="A41" s="243"/>
      <c r="B41" s="238"/>
      <c r="C41" s="239"/>
      <c r="D41" s="237"/>
      <c r="E41" s="238"/>
      <c r="F41" s="246"/>
      <c r="G41" s="237"/>
      <c r="H41" s="238"/>
      <c r="I41" s="211"/>
    </row>
    <row r="42" spans="1:9" ht="15">
      <c r="A42" s="243"/>
      <c r="B42" s="238"/>
      <c r="C42" s="239"/>
      <c r="D42" s="237"/>
      <c r="E42" s="238"/>
      <c r="F42" s="246"/>
      <c r="G42" s="237"/>
      <c r="H42" s="238"/>
      <c r="I42" s="211"/>
    </row>
    <row r="43" spans="1:9" ht="15">
      <c r="A43" s="243"/>
      <c r="B43" s="238"/>
      <c r="C43" s="239"/>
      <c r="D43" s="237"/>
      <c r="E43" s="238"/>
      <c r="F43" s="246"/>
      <c r="G43" s="237"/>
      <c r="H43" s="238"/>
      <c r="I43" s="211"/>
    </row>
    <row r="44" spans="1:9" ht="15">
      <c r="A44" s="243"/>
      <c r="B44" s="238"/>
      <c r="C44" s="239"/>
      <c r="D44" s="237"/>
      <c r="E44" s="238"/>
      <c r="F44" s="246"/>
      <c r="G44" s="237"/>
      <c r="H44" s="238"/>
      <c r="I44" s="211"/>
    </row>
    <row r="45" spans="1:9" ht="15">
      <c r="A45" s="243"/>
      <c r="B45" s="238"/>
      <c r="C45" s="239"/>
      <c r="D45" s="237"/>
      <c r="E45" s="238"/>
      <c r="F45" s="246"/>
      <c r="G45" s="237"/>
      <c r="H45" s="238"/>
      <c r="I45" s="211"/>
    </row>
    <row r="46" spans="1:9" ht="15">
      <c r="A46" s="243"/>
      <c r="B46" s="238"/>
      <c r="C46" s="239"/>
      <c r="D46" s="237"/>
      <c r="E46" s="238"/>
      <c r="F46" s="246"/>
      <c r="G46" s="237"/>
      <c r="H46" s="238"/>
      <c r="I46" s="211"/>
    </row>
    <row r="47" spans="1:9" ht="15">
      <c r="A47" s="243"/>
      <c r="B47" s="238"/>
      <c r="C47" s="239"/>
      <c r="D47" s="237"/>
      <c r="E47" s="238"/>
      <c r="F47" s="246"/>
      <c r="G47" s="237"/>
      <c r="H47" s="238"/>
      <c r="I47" s="211"/>
    </row>
    <row r="48" spans="1:9" ht="15">
      <c r="A48" s="243"/>
      <c r="B48" s="238"/>
      <c r="C48" s="239"/>
      <c r="D48" s="237"/>
      <c r="E48" s="238"/>
      <c r="F48" s="246"/>
      <c r="G48" s="237"/>
      <c r="H48" s="238"/>
      <c r="I48" s="211"/>
    </row>
    <row r="49" spans="1:9" ht="15">
      <c r="A49" s="87"/>
      <c r="B49" s="88"/>
      <c r="C49" s="92"/>
      <c r="D49" s="89"/>
      <c r="E49" s="88"/>
      <c r="F49" s="90"/>
      <c r="G49" s="89"/>
      <c r="H49" s="88"/>
      <c r="I49" s="91"/>
    </row>
    <row r="50" spans="1:9" s="53" customFormat="1" ht="15.75">
      <c r="A50" s="248" t="s">
        <v>22</v>
      </c>
      <c r="B50" s="249"/>
      <c r="C50" s="249"/>
      <c r="D50" s="250" t="s">
        <v>23</v>
      </c>
      <c r="E50" s="249"/>
      <c r="F50" s="251"/>
      <c r="G50" s="252" t="s">
        <v>24</v>
      </c>
      <c r="H50" s="249"/>
      <c r="I50" s="253"/>
    </row>
    <row r="51" spans="1:9" ht="15">
      <c r="A51" s="245"/>
      <c r="B51" s="241"/>
      <c r="C51" s="244"/>
      <c r="D51" s="240"/>
      <c r="E51" s="241"/>
      <c r="F51" s="244"/>
      <c r="G51" s="240"/>
      <c r="H51" s="241"/>
      <c r="I51" s="242"/>
    </row>
    <row r="52" spans="1:9" ht="15">
      <c r="A52" s="243"/>
      <c r="B52" s="238"/>
      <c r="C52" s="239"/>
      <c r="D52" s="237"/>
      <c r="E52" s="238"/>
      <c r="F52" s="239"/>
      <c r="G52" s="237"/>
      <c r="H52" s="238"/>
      <c r="I52" s="211"/>
    </row>
    <row r="53" spans="1:9" ht="15">
      <c r="A53" s="243"/>
      <c r="B53" s="238"/>
      <c r="C53" s="239"/>
      <c r="D53" s="237"/>
      <c r="E53" s="238"/>
      <c r="F53" s="239"/>
      <c r="G53" s="237"/>
      <c r="H53" s="238"/>
      <c r="I53" s="211"/>
    </row>
    <row r="54" spans="1:9" ht="15">
      <c r="A54" s="243"/>
      <c r="B54" s="238"/>
      <c r="C54" s="239"/>
      <c r="D54" s="237"/>
      <c r="E54" s="238"/>
      <c r="F54" s="239"/>
      <c r="G54" s="237"/>
      <c r="H54" s="238"/>
      <c r="I54" s="211"/>
    </row>
    <row r="55" spans="1:9" ht="15">
      <c r="A55" s="243"/>
      <c r="B55" s="238"/>
      <c r="C55" s="239"/>
      <c r="D55" s="237"/>
      <c r="E55" s="238"/>
      <c r="F55" s="239"/>
      <c r="G55" s="237"/>
      <c r="H55" s="238"/>
      <c r="I55" s="211"/>
    </row>
    <row r="56" spans="1:9" ht="15">
      <c r="A56" s="243"/>
      <c r="B56" s="238"/>
      <c r="C56" s="239"/>
      <c r="D56" s="237"/>
      <c r="E56" s="238"/>
      <c r="F56" s="239"/>
      <c r="G56" s="237"/>
      <c r="H56" s="238"/>
      <c r="I56" s="211"/>
    </row>
    <row r="57" spans="1:9" ht="15">
      <c r="A57" s="243"/>
      <c r="B57" s="238"/>
      <c r="C57" s="239"/>
      <c r="D57" s="237"/>
      <c r="E57" s="238"/>
      <c r="F57" s="239"/>
      <c r="G57" s="237"/>
      <c r="H57" s="238"/>
      <c r="I57" s="211"/>
    </row>
    <row r="58" spans="1:9" ht="15">
      <c r="A58" s="243"/>
      <c r="B58" s="238"/>
      <c r="C58" s="239"/>
      <c r="D58" s="237"/>
      <c r="E58" s="238"/>
      <c r="F58" s="239"/>
      <c r="G58" s="237"/>
      <c r="H58" s="238"/>
      <c r="I58" s="211"/>
    </row>
    <row r="59" spans="1:9" ht="15">
      <c r="A59" s="243"/>
      <c r="B59" s="238"/>
      <c r="C59" s="239"/>
      <c r="D59" s="237"/>
      <c r="E59" s="238"/>
      <c r="F59" s="239"/>
      <c r="G59" s="237"/>
      <c r="H59" s="238"/>
      <c r="I59" s="211"/>
    </row>
    <row r="60" spans="1:9" ht="15">
      <c r="A60" s="243"/>
      <c r="B60" s="238"/>
      <c r="C60" s="239"/>
      <c r="D60" s="237"/>
      <c r="E60" s="238"/>
      <c r="F60" s="239"/>
      <c r="G60" s="237"/>
      <c r="H60" s="238"/>
      <c r="I60" s="211"/>
    </row>
    <row r="61" spans="1:9" ht="15">
      <c r="A61" s="243"/>
      <c r="B61" s="238"/>
      <c r="C61" s="239"/>
      <c r="D61" s="237"/>
      <c r="E61" s="238"/>
      <c r="F61" s="239"/>
      <c r="G61" s="237"/>
      <c r="H61" s="238"/>
      <c r="I61" s="211"/>
    </row>
    <row r="62" spans="1:9" ht="15">
      <c r="A62" s="243"/>
      <c r="B62" s="238"/>
      <c r="C62" s="239"/>
      <c r="D62" s="237"/>
      <c r="E62" s="238"/>
      <c r="F62" s="239"/>
      <c r="G62" s="237"/>
      <c r="H62" s="238"/>
      <c r="I62" s="211"/>
    </row>
    <row r="63" spans="1:9" ht="15">
      <c r="A63" s="243"/>
      <c r="B63" s="238"/>
      <c r="C63" s="239"/>
      <c r="D63" s="237"/>
      <c r="E63" s="238"/>
      <c r="F63" s="239"/>
      <c r="G63" s="237"/>
      <c r="H63" s="238"/>
      <c r="I63" s="211"/>
    </row>
    <row r="64" spans="1:9" ht="15">
      <c r="A64" s="243"/>
      <c r="B64" s="238"/>
      <c r="C64" s="239"/>
      <c r="D64" s="237"/>
      <c r="E64" s="238"/>
      <c r="F64" s="239"/>
      <c r="G64" s="237"/>
      <c r="H64" s="238"/>
      <c r="I64" s="211"/>
    </row>
    <row r="65" spans="1:9" ht="15">
      <c r="A65" s="243"/>
      <c r="B65" s="238"/>
      <c r="C65" s="239"/>
      <c r="D65" s="237"/>
      <c r="E65" s="238"/>
      <c r="F65" s="239"/>
      <c r="G65" s="237"/>
      <c r="H65" s="238"/>
      <c r="I65" s="211"/>
    </row>
    <row r="66" spans="1:9" ht="15">
      <c r="A66" s="243"/>
      <c r="B66" s="238"/>
      <c r="C66" s="239"/>
      <c r="D66" s="237"/>
      <c r="E66" s="238"/>
      <c r="F66" s="239"/>
      <c r="G66" s="237"/>
      <c r="H66" s="238"/>
      <c r="I66" s="211"/>
    </row>
    <row r="67" spans="1:9" ht="15">
      <c r="A67" s="243"/>
      <c r="B67" s="238"/>
      <c r="C67" s="239"/>
      <c r="D67" s="237"/>
      <c r="E67" s="238"/>
      <c r="F67" s="239"/>
      <c r="G67" s="237"/>
      <c r="H67" s="238"/>
      <c r="I67" s="211"/>
    </row>
    <row r="68" spans="1:9" ht="15">
      <c r="A68" s="243"/>
      <c r="B68" s="238"/>
      <c r="C68" s="239"/>
      <c r="D68" s="237"/>
      <c r="E68" s="238"/>
      <c r="F68" s="239"/>
      <c r="G68" s="237"/>
      <c r="H68" s="238"/>
      <c r="I68" s="211"/>
    </row>
    <row r="69" spans="1:9" ht="15">
      <c r="A69" s="243"/>
      <c r="B69" s="238"/>
      <c r="C69" s="239"/>
      <c r="D69" s="237"/>
      <c r="E69" s="238"/>
      <c r="F69" s="239"/>
      <c r="G69" s="237"/>
      <c r="H69" s="238"/>
      <c r="I69" s="211"/>
    </row>
    <row r="70" spans="1:9" ht="15">
      <c r="A70" s="243"/>
      <c r="B70" s="238"/>
      <c r="C70" s="239"/>
      <c r="D70" s="237"/>
      <c r="E70" s="238"/>
      <c r="F70" s="239"/>
      <c r="G70" s="237"/>
      <c r="H70" s="238"/>
      <c r="I70" s="211"/>
    </row>
    <row r="71" spans="1:9" ht="15">
      <c r="A71" s="243"/>
      <c r="B71" s="238"/>
      <c r="C71" s="239"/>
      <c r="D71" s="237"/>
      <c r="E71" s="238"/>
      <c r="F71" s="239"/>
      <c r="G71" s="237"/>
      <c r="H71" s="238"/>
      <c r="I71" s="211"/>
    </row>
    <row r="72" spans="1:9" ht="15">
      <c r="A72" s="87"/>
      <c r="B72" s="88"/>
      <c r="C72" s="92"/>
      <c r="D72" s="89"/>
      <c r="E72" s="88"/>
      <c r="F72" s="92"/>
      <c r="G72" s="89"/>
      <c r="H72" s="88"/>
      <c r="I72" s="91"/>
    </row>
    <row r="73" spans="1:9" s="53" customFormat="1" ht="15.75">
      <c r="A73" s="248" t="s">
        <v>25</v>
      </c>
      <c r="B73" s="249"/>
      <c r="C73" s="249"/>
      <c r="D73" s="250" t="s">
        <v>26</v>
      </c>
      <c r="E73" s="249"/>
      <c r="F73" s="251"/>
      <c r="G73" s="252" t="s">
        <v>27</v>
      </c>
      <c r="H73" s="249"/>
      <c r="I73" s="253"/>
    </row>
    <row r="74" spans="1:9" ht="15">
      <c r="A74" s="245"/>
      <c r="B74" s="241"/>
      <c r="C74" s="244"/>
      <c r="D74" s="240"/>
      <c r="E74" s="241"/>
      <c r="F74" s="244"/>
      <c r="G74" s="240"/>
      <c r="H74" s="241"/>
      <c r="I74" s="242"/>
    </row>
    <row r="75" spans="1:9" ht="15">
      <c r="A75" s="243"/>
      <c r="B75" s="238"/>
      <c r="C75" s="239"/>
      <c r="D75" s="237"/>
      <c r="E75" s="238"/>
      <c r="F75" s="239"/>
      <c r="G75" s="237"/>
      <c r="H75" s="238"/>
      <c r="I75" s="211"/>
    </row>
    <row r="76" spans="1:9" ht="15">
      <c r="A76" s="243"/>
      <c r="B76" s="238"/>
      <c r="C76" s="239"/>
      <c r="D76" s="237"/>
      <c r="E76" s="238"/>
      <c r="F76" s="239"/>
      <c r="G76" s="237"/>
      <c r="H76" s="238"/>
      <c r="I76" s="211"/>
    </row>
    <row r="77" spans="1:9" ht="15">
      <c r="A77" s="243"/>
      <c r="B77" s="238"/>
      <c r="C77" s="239"/>
      <c r="D77" s="237"/>
      <c r="E77" s="238"/>
      <c r="F77" s="239"/>
      <c r="G77" s="237"/>
      <c r="H77" s="238"/>
      <c r="I77" s="211"/>
    </row>
    <row r="78" spans="1:9" ht="15">
      <c r="A78" s="243"/>
      <c r="B78" s="238"/>
      <c r="C78" s="239"/>
      <c r="D78" s="237"/>
      <c r="E78" s="238"/>
      <c r="F78" s="239"/>
      <c r="G78" s="237"/>
      <c r="H78" s="238"/>
      <c r="I78" s="211"/>
    </row>
    <row r="79" spans="1:9" ht="15">
      <c r="A79" s="243"/>
      <c r="B79" s="238"/>
      <c r="C79" s="239"/>
      <c r="D79" s="237"/>
      <c r="E79" s="238"/>
      <c r="F79" s="239"/>
      <c r="G79" s="237"/>
      <c r="H79" s="238"/>
      <c r="I79" s="211"/>
    </row>
    <row r="80" spans="1:9" ht="15">
      <c r="A80" s="243"/>
      <c r="B80" s="238"/>
      <c r="C80" s="239"/>
      <c r="D80" s="237"/>
      <c r="E80" s="238"/>
      <c r="F80" s="239"/>
      <c r="G80" s="237"/>
      <c r="H80" s="238"/>
      <c r="I80" s="211"/>
    </row>
    <row r="81" spans="1:9" ht="15">
      <c r="A81" s="243"/>
      <c r="B81" s="238"/>
      <c r="C81" s="239"/>
      <c r="D81" s="237"/>
      <c r="E81" s="238"/>
      <c r="F81" s="239"/>
      <c r="G81" s="237"/>
      <c r="H81" s="238"/>
      <c r="I81" s="211"/>
    </row>
    <row r="82" spans="1:9" ht="15">
      <c r="A82" s="243"/>
      <c r="B82" s="238"/>
      <c r="C82" s="239"/>
      <c r="D82" s="237"/>
      <c r="E82" s="238"/>
      <c r="F82" s="239"/>
      <c r="G82" s="237"/>
      <c r="H82" s="238"/>
      <c r="I82" s="211"/>
    </row>
    <row r="83" spans="1:9" ht="15">
      <c r="A83" s="243"/>
      <c r="B83" s="238"/>
      <c r="C83" s="239"/>
      <c r="D83" s="237"/>
      <c r="E83" s="238"/>
      <c r="F83" s="239"/>
      <c r="G83" s="237"/>
      <c r="H83" s="238"/>
      <c r="I83" s="211"/>
    </row>
    <row r="84" spans="1:9" ht="15">
      <c r="A84" s="243"/>
      <c r="B84" s="238"/>
      <c r="C84" s="239"/>
      <c r="D84" s="237"/>
      <c r="E84" s="238"/>
      <c r="F84" s="239"/>
      <c r="G84" s="237"/>
      <c r="H84" s="238"/>
      <c r="I84" s="211"/>
    </row>
    <row r="85" spans="1:9" ht="15">
      <c r="A85" s="243"/>
      <c r="B85" s="238"/>
      <c r="C85" s="239"/>
      <c r="D85" s="237"/>
      <c r="E85" s="238"/>
      <c r="F85" s="239"/>
      <c r="G85" s="237"/>
      <c r="H85" s="238"/>
      <c r="I85" s="211"/>
    </row>
    <row r="86" spans="1:9" ht="15">
      <c r="A86" s="243"/>
      <c r="B86" s="238"/>
      <c r="C86" s="239"/>
      <c r="D86" s="237"/>
      <c r="E86" s="238"/>
      <c r="F86" s="239"/>
      <c r="G86" s="237"/>
      <c r="H86" s="238"/>
      <c r="I86" s="211"/>
    </row>
    <row r="87" spans="1:9" ht="15">
      <c r="A87" s="243"/>
      <c r="B87" s="238"/>
      <c r="C87" s="239"/>
      <c r="D87" s="237"/>
      <c r="E87" s="238"/>
      <c r="F87" s="239"/>
      <c r="G87" s="237"/>
      <c r="H87" s="238"/>
      <c r="I87" s="211"/>
    </row>
    <row r="88" spans="1:9" ht="15">
      <c r="A88" s="243"/>
      <c r="B88" s="238"/>
      <c r="C88" s="239"/>
      <c r="D88" s="237"/>
      <c r="E88" s="238"/>
      <c r="F88" s="239"/>
      <c r="G88" s="237"/>
      <c r="H88" s="238"/>
      <c r="I88" s="211"/>
    </row>
    <row r="89" spans="1:9" ht="15">
      <c r="A89" s="243"/>
      <c r="B89" s="238"/>
      <c r="C89" s="239"/>
      <c r="D89" s="237"/>
      <c r="E89" s="238"/>
      <c r="F89" s="239"/>
      <c r="G89" s="237"/>
      <c r="H89" s="238"/>
      <c r="I89" s="211"/>
    </row>
    <row r="90" spans="1:9" ht="15">
      <c r="A90" s="243"/>
      <c r="B90" s="238"/>
      <c r="C90" s="239"/>
      <c r="D90" s="237"/>
      <c r="E90" s="238"/>
      <c r="F90" s="239"/>
      <c r="G90" s="237"/>
      <c r="H90" s="238"/>
      <c r="I90" s="211"/>
    </row>
    <row r="91" spans="1:9" ht="15">
      <c r="A91" s="243"/>
      <c r="B91" s="238"/>
      <c r="C91" s="239"/>
      <c r="D91" s="237"/>
      <c r="E91" s="238"/>
      <c r="F91" s="239"/>
      <c r="G91" s="237"/>
      <c r="H91" s="238"/>
      <c r="I91" s="211"/>
    </row>
    <row r="92" spans="1:9" ht="15">
      <c r="A92" s="243"/>
      <c r="B92" s="238"/>
      <c r="C92" s="239"/>
      <c r="D92" s="237"/>
      <c r="E92" s="238"/>
      <c r="F92" s="239"/>
      <c r="G92" s="237"/>
      <c r="H92" s="238"/>
      <c r="I92" s="211"/>
    </row>
    <row r="93" spans="1:9" ht="15">
      <c r="A93" s="243"/>
      <c r="B93" s="238"/>
      <c r="C93" s="239"/>
      <c r="D93" s="237"/>
      <c r="E93" s="238"/>
      <c r="F93" s="239"/>
      <c r="G93" s="237"/>
      <c r="H93" s="238"/>
      <c r="I93" s="211"/>
    </row>
    <row r="94" spans="1:9" ht="15">
      <c r="A94" s="243"/>
      <c r="B94" s="238"/>
      <c r="C94" s="239"/>
      <c r="D94" s="237"/>
      <c r="E94" s="238"/>
      <c r="F94" s="239"/>
      <c r="G94" s="237"/>
      <c r="H94" s="238"/>
      <c r="I94" s="211"/>
    </row>
    <row r="95" spans="1:9" ht="15.75" thickBot="1">
      <c r="A95" s="93"/>
      <c r="B95" s="94"/>
      <c r="C95" s="95"/>
      <c r="D95" s="96"/>
      <c r="E95" s="94"/>
      <c r="F95" s="95"/>
      <c r="G95" s="96"/>
      <c r="H95" s="94"/>
      <c r="I95" s="97"/>
    </row>
  </sheetData>
  <sheetProtection sheet="1" objects="1" scenarios="1" selectLockedCells="1"/>
  <mergeCells count="267">
    <mergeCell ref="G91:I91"/>
    <mergeCell ref="G92:I92"/>
    <mergeCell ref="G93:I93"/>
    <mergeCell ref="G94:I94"/>
    <mergeCell ref="G87:I87"/>
    <mergeCell ref="G88:I88"/>
    <mergeCell ref="G89:I89"/>
    <mergeCell ref="G90:I90"/>
    <mergeCell ref="G83:I83"/>
    <mergeCell ref="G84:I84"/>
    <mergeCell ref="G85:I85"/>
    <mergeCell ref="G86:I86"/>
    <mergeCell ref="D94:F94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D90:F90"/>
    <mergeCell ref="D91:F91"/>
    <mergeCell ref="D92:F92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A93:C93"/>
    <mergeCell ref="A94:C94"/>
    <mergeCell ref="D74:F74"/>
    <mergeCell ref="D75:F75"/>
    <mergeCell ref="D76:F76"/>
    <mergeCell ref="D77:F77"/>
    <mergeCell ref="D78:F78"/>
    <mergeCell ref="D79:F79"/>
    <mergeCell ref="D80:F80"/>
    <mergeCell ref="D81:F81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G71:I71"/>
    <mergeCell ref="A74:C74"/>
    <mergeCell ref="A75:C75"/>
    <mergeCell ref="A76:C76"/>
    <mergeCell ref="A71:C71"/>
    <mergeCell ref="G67:I67"/>
    <mergeCell ref="G68:I68"/>
    <mergeCell ref="G69:I69"/>
    <mergeCell ref="G70:I70"/>
    <mergeCell ref="G63:I63"/>
    <mergeCell ref="G64:I64"/>
    <mergeCell ref="G65:I65"/>
    <mergeCell ref="G66:I66"/>
    <mergeCell ref="G59:I59"/>
    <mergeCell ref="G60:I60"/>
    <mergeCell ref="G61:I61"/>
    <mergeCell ref="G62:I62"/>
    <mergeCell ref="D70:F70"/>
    <mergeCell ref="D71:F71"/>
    <mergeCell ref="G51:I51"/>
    <mergeCell ref="G52:I52"/>
    <mergeCell ref="G53:I53"/>
    <mergeCell ref="G54:I54"/>
    <mergeCell ref="G55:I55"/>
    <mergeCell ref="G56:I56"/>
    <mergeCell ref="G57:I57"/>
    <mergeCell ref="G58:I58"/>
    <mergeCell ref="D66:F66"/>
    <mergeCell ref="D67:F67"/>
    <mergeCell ref="D68:F68"/>
    <mergeCell ref="D69:F69"/>
    <mergeCell ref="D62:F62"/>
    <mergeCell ref="D63:F63"/>
    <mergeCell ref="D64:F64"/>
    <mergeCell ref="D65:F65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A67:C67"/>
    <mergeCell ref="A68:C68"/>
    <mergeCell ref="A69:C69"/>
    <mergeCell ref="A59:C59"/>
    <mergeCell ref="A60:C60"/>
    <mergeCell ref="A61:C61"/>
    <mergeCell ref="A62:C62"/>
    <mergeCell ref="D60:F60"/>
    <mergeCell ref="D61:F61"/>
    <mergeCell ref="A57:C57"/>
    <mergeCell ref="A58:C58"/>
    <mergeCell ref="A70:C70"/>
    <mergeCell ref="A63:C63"/>
    <mergeCell ref="A64:C64"/>
    <mergeCell ref="A65:C65"/>
    <mergeCell ref="A66:C66"/>
    <mergeCell ref="G45:I45"/>
    <mergeCell ref="G46:I46"/>
    <mergeCell ref="G47:I47"/>
    <mergeCell ref="G48:I48"/>
    <mergeCell ref="G41:I41"/>
    <mergeCell ref="G42:I42"/>
    <mergeCell ref="G43:I43"/>
    <mergeCell ref="G44:I44"/>
    <mergeCell ref="G37:I37"/>
    <mergeCell ref="G38:I38"/>
    <mergeCell ref="G39:I39"/>
    <mergeCell ref="G40:I40"/>
    <mergeCell ref="D48:F4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A47:C47"/>
    <mergeCell ref="A48:C48"/>
    <mergeCell ref="D28:F28"/>
    <mergeCell ref="D29:F29"/>
    <mergeCell ref="D30:F30"/>
    <mergeCell ref="D31:F31"/>
    <mergeCell ref="D32:F32"/>
    <mergeCell ref="D33:F33"/>
    <mergeCell ref="D34:F34"/>
    <mergeCell ref="D35:F35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G25:I25"/>
    <mergeCell ref="A28:C28"/>
    <mergeCell ref="A29:C29"/>
    <mergeCell ref="A30:C30"/>
    <mergeCell ref="A27:C27"/>
    <mergeCell ref="D27:F27"/>
    <mergeCell ref="G27:I27"/>
    <mergeCell ref="A25:C25"/>
    <mergeCell ref="G21:I21"/>
    <mergeCell ref="G22:I22"/>
    <mergeCell ref="G23:I23"/>
    <mergeCell ref="G24:I24"/>
    <mergeCell ref="G17:I17"/>
    <mergeCell ref="G18:I18"/>
    <mergeCell ref="G19:I19"/>
    <mergeCell ref="G20:I20"/>
    <mergeCell ref="D24:F24"/>
    <mergeCell ref="D25:F25"/>
    <mergeCell ref="G9:I9"/>
    <mergeCell ref="G10:I10"/>
    <mergeCell ref="G11:I11"/>
    <mergeCell ref="G12:I12"/>
    <mergeCell ref="G13:I13"/>
    <mergeCell ref="G14:I14"/>
    <mergeCell ref="G15:I15"/>
    <mergeCell ref="G16:I16"/>
    <mergeCell ref="D20:F20"/>
    <mergeCell ref="D21:F21"/>
    <mergeCell ref="D22:F22"/>
    <mergeCell ref="D23:F2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21:C21"/>
    <mergeCell ref="A22:C22"/>
    <mergeCell ref="A23:C23"/>
    <mergeCell ref="D14:F14"/>
    <mergeCell ref="D15:F15"/>
    <mergeCell ref="D16:F16"/>
    <mergeCell ref="D17:F17"/>
    <mergeCell ref="D18:F18"/>
    <mergeCell ref="D19:F19"/>
    <mergeCell ref="A24:C24"/>
    <mergeCell ref="A17:C17"/>
    <mergeCell ref="A18:C18"/>
    <mergeCell ref="A19:C19"/>
    <mergeCell ref="A20:C20"/>
    <mergeCell ref="A3:B3"/>
    <mergeCell ref="A1:B2"/>
    <mergeCell ref="A5:C5"/>
    <mergeCell ref="A6:C6"/>
    <mergeCell ref="A4:C4"/>
    <mergeCell ref="C1:I3"/>
    <mergeCell ref="G5:I5"/>
    <mergeCell ref="G6:I6"/>
    <mergeCell ref="D4:F4"/>
    <mergeCell ref="G4:I4"/>
    <mergeCell ref="A7:C7"/>
    <mergeCell ref="A8:C8"/>
    <mergeCell ref="G7:I7"/>
    <mergeCell ref="G8:I8"/>
    <mergeCell ref="A9:C9"/>
    <mergeCell ref="A10:C10"/>
    <mergeCell ref="A50:C50"/>
    <mergeCell ref="D50:F50"/>
    <mergeCell ref="A11:C11"/>
    <mergeCell ref="A12:C12"/>
    <mergeCell ref="A13:C13"/>
    <mergeCell ref="A14:C14"/>
    <mergeCell ref="A15:C15"/>
    <mergeCell ref="A16:C16"/>
    <mergeCell ref="G50:I50"/>
    <mergeCell ref="A73:C73"/>
    <mergeCell ref="D73:F73"/>
    <mergeCell ref="G73:I73"/>
    <mergeCell ref="A51:C51"/>
    <mergeCell ref="A52:C52"/>
    <mergeCell ref="A53:C53"/>
    <mergeCell ref="A54:C54"/>
    <mergeCell ref="A55:C55"/>
    <mergeCell ref="A56:C56"/>
  </mergeCells>
  <printOptions/>
  <pageMargins left="0.75" right="0.75" top="1" bottom="1" header="0.492125985" footer="0.492125985"/>
  <pageSetup fitToHeight="1" fitToWidth="1" horizontalDpi="300" verticalDpi="300" orientation="portrait" paperSize="9" scale="4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Plan50">
    <pageSetUpPr fitToPage="1"/>
  </sheetPr>
  <dimension ref="A1:I95"/>
  <sheetViews>
    <sheetView showGridLines="0" showRowColHeaders="0" showOutlineSymbols="0" workbookViewId="0" topLeftCell="A1">
      <selection activeCell="G7" sqref="G7:I7"/>
    </sheetView>
  </sheetViews>
  <sheetFormatPr defaultColWidth="9.140625" defaultRowHeight="12.75"/>
  <cols>
    <col min="1" max="9" width="15.421875" style="10" customWidth="1"/>
    <col min="10" max="16384" width="9.140625" style="10" customWidth="1"/>
  </cols>
  <sheetData>
    <row r="1" spans="1:9" ht="12.75">
      <c r="A1" s="256" t="s">
        <v>65</v>
      </c>
      <c r="B1" s="257"/>
      <c r="C1" s="260" t="s">
        <v>70</v>
      </c>
      <c r="D1" s="261"/>
      <c r="E1" s="261"/>
      <c r="F1" s="261"/>
      <c r="G1" s="261"/>
      <c r="H1" s="261"/>
      <c r="I1" s="261"/>
    </row>
    <row r="2" spans="1:9" ht="6" customHeight="1">
      <c r="A2" s="258"/>
      <c r="B2" s="259"/>
      <c r="C2" s="262"/>
      <c r="D2" s="263"/>
      <c r="E2" s="263"/>
      <c r="F2" s="263"/>
      <c r="G2" s="263"/>
      <c r="H2" s="263"/>
      <c r="I2" s="263"/>
    </row>
    <row r="3" spans="1:9" ht="34.5" customHeight="1" thickBot="1">
      <c r="A3" s="254">
        <v>2011</v>
      </c>
      <c r="B3" s="255"/>
      <c r="C3" s="264"/>
      <c r="D3" s="265"/>
      <c r="E3" s="265"/>
      <c r="F3" s="265"/>
      <c r="G3" s="265"/>
      <c r="H3" s="265"/>
      <c r="I3" s="265"/>
    </row>
    <row r="4" spans="1:9" s="53" customFormat="1" ht="15.75">
      <c r="A4" s="266" t="s">
        <v>9</v>
      </c>
      <c r="B4" s="267"/>
      <c r="C4" s="268"/>
      <c r="D4" s="269" t="s">
        <v>17</v>
      </c>
      <c r="E4" s="267"/>
      <c r="F4" s="270"/>
      <c r="G4" s="271" t="s">
        <v>18</v>
      </c>
      <c r="H4" s="267"/>
      <c r="I4" s="272"/>
    </row>
    <row r="5" spans="1:9" s="53" customFormat="1" ht="15">
      <c r="A5" s="245"/>
      <c r="B5" s="241"/>
      <c r="C5" s="247"/>
      <c r="D5" s="240"/>
      <c r="E5" s="241"/>
      <c r="F5" s="247"/>
      <c r="G5" s="240"/>
      <c r="H5" s="241"/>
      <c r="I5" s="242"/>
    </row>
    <row r="6" spans="1:9" s="53" customFormat="1" ht="15">
      <c r="A6" s="243"/>
      <c r="B6" s="238"/>
      <c r="C6" s="238"/>
      <c r="D6" s="237"/>
      <c r="E6" s="238"/>
      <c r="F6" s="246"/>
      <c r="G6" s="237"/>
      <c r="H6" s="238"/>
      <c r="I6" s="211"/>
    </row>
    <row r="7" spans="1:9" s="53" customFormat="1" ht="15">
      <c r="A7" s="243"/>
      <c r="B7" s="238"/>
      <c r="C7" s="238"/>
      <c r="D7" s="237"/>
      <c r="E7" s="238"/>
      <c r="F7" s="246"/>
      <c r="G7" s="237"/>
      <c r="H7" s="238"/>
      <c r="I7" s="211"/>
    </row>
    <row r="8" spans="1:9" s="53" customFormat="1" ht="15">
      <c r="A8" s="243"/>
      <c r="B8" s="238"/>
      <c r="C8" s="238"/>
      <c r="D8" s="237"/>
      <c r="E8" s="238"/>
      <c r="F8" s="246"/>
      <c r="G8" s="237"/>
      <c r="H8" s="238"/>
      <c r="I8" s="211"/>
    </row>
    <row r="9" spans="1:9" s="53" customFormat="1" ht="15">
      <c r="A9" s="243"/>
      <c r="B9" s="238"/>
      <c r="C9" s="238"/>
      <c r="D9" s="237"/>
      <c r="E9" s="238"/>
      <c r="F9" s="246"/>
      <c r="G9" s="237"/>
      <c r="H9" s="238"/>
      <c r="I9" s="211"/>
    </row>
    <row r="10" spans="1:9" s="53" customFormat="1" ht="15">
      <c r="A10" s="243"/>
      <c r="B10" s="238"/>
      <c r="C10" s="238"/>
      <c r="D10" s="237"/>
      <c r="E10" s="238"/>
      <c r="F10" s="246"/>
      <c r="G10" s="237"/>
      <c r="H10" s="238"/>
      <c r="I10" s="211"/>
    </row>
    <row r="11" spans="1:9" s="53" customFormat="1" ht="15">
      <c r="A11" s="243"/>
      <c r="B11" s="238"/>
      <c r="C11" s="238"/>
      <c r="D11" s="237"/>
      <c r="E11" s="238"/>
      <c r="F11" s="246"/>
      <c r="G11" s="237"/>
      <c r="H11" s="238"/>
      <c r="I11" s="211"/>
    </row>
    <row r="12" spans="1:9" s="53" customFormat="1" ht="15">
      <c r="A12" s="243"/>
      <c r="B12" s="238"/>
      <c r="C12" s="238"/>
      <c r="D12" s="237"/>
      <c r="E12" s="238"/>
      <c r="F12" s="246"/>
      <c r="G12" s="237"/>
      <c r="H12" s="238"/>
      <c r="I12" s="211"/>
    </row>
    <row r="13" spans="1:9" s="53" customFormat="1" ht="15">
      <c r="A13" s="243"/>
      <c r="B13" s="238"/>
      <c r="C13" s="238"/>
      <c r="D13" s="237"/>
      <c r="E13" s="238"/>
      <c r="F13" s="246"/>
      <c r="G13" s="237"/>
      <c r="H13" s="238"/>
      <c r="I13" s="211"/>
    </row>
    <row r="14" spans="1:9" s="53" customFormat="1" ht="15">
      <c r="A14" s="243"/>
      <c r="B14" s="238"/>
      <c r="C14" s="238"/>
      <c r="D14" s="237"/>
      <c r="E14" s="238"/>
      <c r="F14" s="246"/>
      <c r="G14" s="237"/>
      <c r="H14" s="238"/>
      <c r="I14" s="211"/>
    </row>
    <row r="15" spans="1:9" s="53" customFormat="1" ht="15">
      <c r="A15" s="243"/>
      <c r="B15" s="238"/>
      <c r="C15" s="238"/>
      <c r="D15" s="237"/>
      <c r="E15" s="238"/>
      <c r="F15" s="246"/>
      <c r="G15" s="237"/>
      <c r="H15" s="238"/>
      <c r="I15" s="211"/>
    </row>
    <row r="16" spans="1:9" s="53" customFormat="1" ht="15">
      <c r="A16" s="243"/>
      <c r="B16" s="238"/>
      <c r="C16" s="238"/>
      <c r="D16" s="237"/>
      <c r="E16" s="238"/>
      <c r="F16" s="246"/>
      <c r="G16" s="237"/>
      <c r="H16" s="238"/>
      <c r="I16" s="211"/>
    </row>
    <row r="17" spans="1:9" s="53" customFormat="1" ht="15">
      <c r="A17" s="243"/>
      <c r="B17" s="238"/>
      <c r="C17" s="238"/>
      <c r="D17" s="237"/>
      <c r="E17" s="238"/>
      <c r="F17" s="246"/>
      <c r="G17" s="237"/>
      <c r="H17" s="238"/>
      <c r="I17" s="211"/>
    </row>
    <row r="18" spans="1:9" s="53" customFormat="1" ht="15">
      <c r="A18" s="243"/>
      <c r="B18" s="238"/>
      <c r="C18" s="238"/>
      <c r="D18" s="237"/>
      <c r="E18" s="238"/>
      <c r="F18" s="246"/>
      <c r="G18" s="237"/>
      <c r="H18" s="238"/>
      <c r="I18" s="211"/>
    </row>
    <row r="19" spans="1:9" s="53" customFormat="1" ht="15">
      <c r="A19" s="243"/>
      <c r="B19" s="238"/>
      <c r="C19" s="238"/>
      <c r="D19" s="237"/>
      <c r="E19" s="238"/>
      <c r="F19" s="246"/>
      <c r="G19" s="237"/>
      <c r="H19" s="238"/>
      <c r="I19" s="211"/>
    </row>
    <row r="20" spans="1:9" s="53" customFormat="1" ht="15">
      <c r="A20" s="243"/>
      <c r="B20" s="238"/>
      <c r="C20" s="238"/>
      <c r="D20" s="237"/>
      <c r="E20" s="238"/>
      <c r="F20" s="246"/>
      <c r="G20" s="237"/>
      <c r="H20" s="238"/>
      <c r="I20" s="211"/>
    </row>
    <row r="21" spans="1:9" s="53" customFormat="1" ht="15">
      <c r="A21" s="243"/>
      <c r="B21" s="238"/>
      <c r="C21" s="238"/>
      <c r="D21" s="237"/>
      <c r="E21" s="238"/>
      <c r="F21" s="246"/>
      <c r="G21" s="237"/>
      <c r="H21" s="238"/>
      <c r="I21" s="211"/>
    </row>
    <row r="22" spans="1:9" s="53" customFormat="1" ht="15">
      <c r="A22" s="243"/>
      <c r="B22" s="238"/>
      <c r="C22" s="238"/>
      <c r="D22" s="237"/>
      <c r="E22" s="238"/>
      <c r="F22" s="246"/>
      <c r="G22" s="237"/>
      <c r="H22" s="238"/>
      <c r="I22" s="211"/>
    </row>
    <row r="23" spans="1:9" s="53" customFormat="1" ht="15">
      <c r="A23" s="243"/>
      <c r="B23" s="238"/>
      <c r="C23" s="238"/>
      <c r="D23" s="237"/>
      <c r="E23" s="238"/>
      <c r="F23" s="246"/>
      <c r="G23" s="237"/>
      <c r="H23" s="238"/>
      <c r="I23" s="211"/>
    </row>
    <row r="24" spans="1:9" s="53" customFormat="1" ht="15">
      <c r="A24" s="243"/>
      <c r="B24" s="238"/>
      <c r="C24" s="238"/>
      <c r="D24" s="237"/>
      <c r="E24" s="238"/>
      <c r="F24" s="246"/>
      <c r="G24" s="237"/>
      <c r="H24" s="238"/>
      <c r="I24" s="211"/>
    </row>
    <row r="25" spans="1:9" s="53" customFormat="1" ht="15">
      <c r="A25" s="243"/>
      <c r="B25" s="238"/>
      <c r="C25" s="238"/>
      <c r="D25" s="237"/>
      <c r="E25" s="238"/>
      <c r="F25" s="246"/>
      <c r="G25" s="237"/>
      <c r="H25" s="238"/>
      <c r="I25" s="211"/>
    </row>
    <row r="26" spans="1:9" s="53" customFormat="1" ht="15">
      <c r="A26" s="87"/>
      <c r="B26" s="88"/>
      <c r="C26" s="88"/>
      <c r="D26" s="89"/>
      <c r="E26" s="88"/>
      <c r="F26" s="90"/>
      <c r="G26" s="89"/>
      <c r="H26" s="88"/>
      <c r="I26" s="91"/>
    </row>
    <row r="27" spans="1:9" s="53" customFormat="1" ht="15.75">
      <c r="A27" s="248" t="s">
        <v>19</v>
      </c>
      <c r="B27" s="249"/>
      <c r="C27" s="249"/>
      <c r="D27" s="250" t="s">
        <v>20</v>
      </c>
      <c r="E27" s="249"/>
      <c r="F27" s="251"/>
      <c r="G27" s="252" t="s">
        <v>21</v>
      </c>
      <c r="H27" s="249"/>
      <c r="I27" s="253"/>
    </row>
    <row r="28" spans="1:9" ht="15">
      <c r="A28" s="245"/>
      <c r="B28" s="241"/>
      <c r="C28" s="244"/>
      <c r="D28" s="240"/>
      <c r="E28" s="241"/>
      <c r="F28" s="247"/>
      <c r="G28" s="240"/>
      <c r="H28" s="241"/>
      <c r="I28" s="242"/>
    </row>
    <row r="29" spans="1:9" ht="15">
      <c r="A29" s="243"/>
      <c r="B29" s="238"/>
      <c r="C29" s="239"/>
      <c r="D29" s="237"/>
      <c r="E29" s="238"/>
      <c r="F29" s="246"/>
      <c r="G29" s="237"/>
      <c r="H29" s="238"/>
      <c r="I29" s="211"/>
    </row>
    <row r="30" spans="1:9" ht="15">
      <c r="A30" s="243"/>
      <c r="B30" s="238"/>
      <c r="C30" s="239"/>
      <c r="D30" s="237"/>
      <c r="E30" s="238"/>
      <c r="F30" s="246"/>
      <c r="G30" s="237"/>
      <c r="H30" s="238"/>
      <c r="I30" s="211"/>
    </row>
    <row r="31" spans="1:9" ht="15">
      <c r="A31" s="243"/>
      <c r="B31" s="238"/>
      <c r="C31" s="239"/>
      <c r="D31" s="237"/>
      <c r="E31" s="238"/>
      <c r="F31" s="246"/>
      <c r="G31" s="237"/>
      <c r="H31" s="238"/>
      <c r="I31" s="211"/>
    </row>
    <row r="32" spans="1:9" ht="15">
      <c r="A32" s="243"/>
      <c r="B32" s="238"/>
      <c r="C32" s="239"/>
      <c r="D32" s="237"/>
      <c r="E32" s="238"/>
      <c r="F32" s="246"/>
      <c r="G32" s="237"/>
      <c r="H32" s="238"/>
      <c r="I32" s="211"/>
    </row>
    <row r="33" spans="1:9" ht="15">
      <c r="A33" s="243"/>
      <c r="B33" s="238"/>
      <c r="C33" s="239"/>
      <c r="D33" s="237"/>
      <c r="E33" s="238"/>
      <c r="F33" s="246"/>
      <c r="G33" s="237"/>
      <c r="H33" s="238"/>
      <c r="I33" s="211"/>
    </row>
    <row r="34" spans="1:9" ht="15">
      <c r="A34" s="243"/>
      <c r="B34" s="238"/>
      <c r="C34" s="239"/>
      <c r="D34" s="237"/>
      <c r="E34" s="238"/>
      <c r="F34" s="246"/>
      <c r="G34" s="237"/>
      <c r="H34" s="238"/>
      <c r="I34" s="211"/>
    </row>
    <row r="35" spans="1:9" ht="15">
      <c r="A35" s="243"/>
      <c r="B35" s="238"/>
      <c r="C35" s="239"/>
      <c r="D35" s="237"/>
      <c r="E35" s="238"/>
      <c r="F35" s="246"/>
      <c r="G35" s="237"/>
      <c r="H35" s="238"/>
      <c r="I35" s="211"/>
    </row>
    <row r="36" spans="1:9" ht="15">
      <c r="A36" s="243"/>
      <c r="B36" s="238"/>
      <c r="C36" s="239"/>
      <c r="D36" s="237"/>
      <c r="E36" s="238"/>
      <c r="F36" s="246"/>
      <c r="G36" s="237"/>
      <c r="H36" s="238"/>
      <c r="I36" s="211"/>
    </row>
    <row r="37" spans="1:9" ht="15">
      <c r="A37" s="243"/>
      <c r="B37" s="238"/>
      <c r="C37" s="239"/>
      <c r="D37" s="237"/>
      <c r="E37" s="238"/>
      <c r="F37" s="246"/>
      <c r="G37" s="237"/>
      <c r="H37" s="238"/>
      <c r="I37" s="211"/>
    </row>
    <row r="38" spans="1:9" ht="15">
      <c r="A38" s="243"/>
      <c r="B38" s="238"/>
      <c r="C38" s="239"/>
      <c r="D38" s="237"/>
      <c r="E38" s="238"/>
      <c r="F38" s="246"/>
      <c r="G38" s="237"/>
      <c r="H38" s="238"/>
      <c r="I38" s="211"/>
    </row>
    <row r="39" spans="1:9" ht="15">
      <c r="A39" s="243"/>
      <c r="B39" s="238"/>
      <c r="C39" s="239"/>
      <c r="D39" s="237"/>
      <c r="E39" s="238"/>
      <c r="F39" s="246"/>
      <c r="G39" s="237"/>
      <c r="H39" s="238"/>
      <c r="I39" s="211"/>
    </row>
    <row r="40" spans="1:9" ht="15">
      <c r="A40" s="243"/>
      <c r="B40" s="238"/>
      <c r="C40" s="239"/>
      <c r="D40" s="237"/>
      <c r="E40" s="238"/>
      <c r="F40" s="246"/>
      <c r="G40" s="237"/>
      <c r="H40" s="238"/>
      <c r="I40" s="211"/>
    </row>
    <row r="41" spans="1:9" ht="15">
      <c r="A41" s="243"/>
      <c r="B41" s="238"/>
      <c r="C41" s="239"/>
      <c r="D41" s="237"/>
      <c r="E41" s="238"/>
      <c r="F41" s="246"/>
      <c r="G41" s="237"/>
      <c r="H41" s="238"/>
      <c r="I41" s="211"/>
    </row>
    <row r="42" spans="1:9" ht="15">
      <c r="A42" s="243"/>
      <c r="B42" s="238"/>
      <c r="C42" s="239"/>
      <c r="D42" s="237"/>
      <c r="E42" s="238"/>
      <c r="F42" s="246"/>
      <c r="G42" s="237"/>
      <c r="H42" s="238"/>
      <c r="I42" s="211"/>
    </row>
    <row r="43" spans="1:9" ht="15">
      <c r="A43" s="243"/>
      <c r="B43" s="238"/>
      <c r="C43" s="239"/>
      <c r="D43" s="237"/>
      <c r="E43" s="238"/>
      <c r="F43" s="246"/>
      <c r="G43" s="237"/>
      <c r="H43" s="238"/>
      <c r="I43" s="211"/>
    </row>
    <row r="44" spans="1:9" ht="15">
      <c r="A44" s="243"/>
      <c r="B44" s="238"/>
      <c r="C44" s="239"/>
      <c r="D44" s="237"/>
      <c r="E44" s="238"/>
      <c r="F44" s="246"/>
      <c r="G44" s="237"/>
      <c r="H44" s="238"/>
      <c r="I44" s="211"/>
    </row>
    <row r="45" spans="1:9" ht="15">
      <c r="A45" s="243"/>
      <c r="B45" s="238"/>
      <c r="C45" s="239"/>
      <c r="D45" s="237"/>
      <c r="E45" s="238"/>
      <c r="F45" s="246"/>
      <c r="G45" s="237"/>
      <c r="H45" s="238"/>
      <c r="I45" s="211"/>
    </row>
    <row r="46" spans="1:9" ht="15">
      <c r="A46" s="243"/>
      <c r="B46" s="238"/>
      <c r="C46" s="239"/>
      <c r="D46" s="237"/>
      <c r="E46" s="238"/>
      <c r="F46" s="246"/>
      <c r="G46" s="237"/>
      <c r="H46" s="238"/>
      <c r="I46" s="211"/>
    </row>
    <row r="47" spans="1:9" ht="15">
      <c r="A47" s="243"/>
      <c r="B47" s="238"/>
      <c r="C47" s="239"/>
      <c r="D47" s="237"/>
      <c r="E47" s="238"/>
      <c r="F47" s="246"/>
      <c r="G47" s="237"/>
      <c r="H47" s="238"/>
      <c r="I47" s="211"/>
    </row>
    <row r="48" spans="1:9" ht="15">
      <c r="A48" s="243"/>
      <c r="B48" s="238"/>
      <c r="C48" s="239"/>
      <c r="D48" s="237"/>
      <c r="E48" s="238"/>
      <c r="F48" s="246"/>
      <c r="G48" s="237"/>
      <c r="H48" s="238"/>
      <c r="I48" s="211"/>
    </row>
    <row r="49" spans="1:9" ht="15">
      <c r="A49" s="87"/>
      <c r="B49" s="88"/>
      <c r="C49" s="92"/>
      <c r="D49" s="89"/>
      <c r="E49" s="88"/>
      <c r="F49" s="90"/>
      <c r="G49" s="89"/>
      <c r="H49" s="88"/>
      <c r="I49" s="91"/>
    </row>
    <row r="50" spans="1:9" s="53" customFormat="1" ht="15.75">
      <c r="A50" s="248" t="s">
        <v>22</v>
      </c>
      <c r="B50" s="249"/>
      <c r="C50" s="249"/>
      <c r="D50" s="250" t="s">
        <v>23</v>
      </c>
      <c r="E50" s="249"/>
      <c r="F50" s="251"/>
      <c r="G50" s="252" t="s">
        <v>24</v>
      </c>
      <c r="H50" s="249"/>
      <c r="I50" s="253"/>
    </row>
    <row r="51" spans="1:9" ht="15">
      <c r="A51" s="245"/>
      <c r="B51" s="241"/>
      <c r="C51" s="244"/>
      <c r="D51" s="240"/>
      <c r="E51" s="241"/>
      <c r="F51" s="244"/>
      <c r="G51" s="240"/>
      <c r="H51" s="241"/>
      <c r="I51" s="242"/>
    </row>
    <row r="52" spans="1:9" ht="15">
      <c r="A52" s="243"/>
      <c r="B52" s="238"/>
      <c r="C52" s="239"/>
      <c r="D52" s="237"/>
      <c r="E52" s="238"/>
      <c r="F52" s="239"/>
      <c r="G52" s="237"/>
      <c r="H52" s="238"/>
      <c r="I52" s="211"/>
    </row>
    <row r="53" spans="1:9" ht="15">
      <c r="A53" s="243"/>
      <c r="B53" s="238"/>
      <c r="C53" s="239"/>
      <c r="D53" s="237"/>
      <c r="E53" s="238"/>
      <c r="F53" s="239"/>
      <c r="G53" s="237"/>
      <c r="H53" s="238"/>
      <c r="I53" s="211"/>
    </row>
    <row r="54" spans="1:9" ht="15">
      <c r="A54" s="243"/>
      <c r="B54" s="238"/>
      <c r="C54" s="239"/>
      <c r="D54" s="237"/>
      <c r="E54" s="238"/>
      <c r="F54" s="239"/>
      <c r="G54" s="237"/>
      <c r="H54" s="238"/>
      <c r="I54" s="211"/>
    </row>
    <row r="55" spans="1:9" ht="15">
      <c r="A55" s="243"/>
      <c r="B55" s="238"/>
      <c r="C55" s="239"/>
      <c r="D55" s="237"/>
      <c r="E55" s="238"/>
      <c r="F55" s="239"/>
      <c r="G55" s="237"/>
      <c r="H55" s="238"/>
      <c r="I55" s="211"/>
    </row>
    <row r="56" spans="1:9" ht="15">
      <c r="A56" s="243"/>
      <c r="B56" s="238"/>
      <c r="C56" s="239"/>
      <c r="D56" s="237"/>
      <c r="E56" s="238"/>
      <c r="F56" s="239"/>
      <c r="G56" s="237"/>
      <c r="H56" s="238"/>
      <c r="I56" s="211"/>
    </row>
    <row r="57" spans="1:9" ht="15">
      <c r="A57" s="243"/>
      <c r="B57" s="238"/>
      <c r="C57" s="239"/>
      <c r="D57" s="237"/>
      <c r="E57" s="238"/>
      <c r="F57" s="239"/>
      <c r="G57" s="237"/>
      <c r="H57" s="238"/>
      <c r="I57" s="211"/>
    </row>
    <row r="58" spans="1:9" ht="15">
      <c r="A58" s="243"/>
      <c r="B58" s="238"/>
      <c r="C58" s="239"/>
      <c r="D58" s="237"/>
      <c r="E58" s="238"/>
      <c r="F58" s="239"/>
      <c r="G58" s="237"/>
      <c r="H58" s="238"/>
      <c r="I58" s="211"/>
    </row>
    <row r="59" spans="1:9" ht="15">
      <c r="A59" s="243"/>
      <c r="B59" s="238"/>
      <c r="C59" s="239"/>
      <c r="D59" s="237"/>
      <c r="E59" s="238"/>
      <c r="F59" s="239"/>
      <c r="G59" s="237"/>
      <c r="H59" s="238"/>
      <c r="I59" s="211"/>
    </row>
    <row r="60" spans="1:9" ht="15">
      <c r="A60" s="243"/>
      <c r="B60" s="238"/>
      <c r="C60" s="239"/>
      <c r="D60" s="237"/>
      <c r="E60" s="238"/>
      <c r="F60" s="239"/>
      <c r="G60" s="237"/>
      <c r="H60" s="238"/>
      <c r="I60" s="211"/>
    </row>
    <row r="61" spans="1:9" ht="15">
      <c r="A61" s="243"/>
      <c r="B61" s="238"/>
      <c r="C61" s="239"/>
      <c r="D61" s="237"/>
      <c r="E61" s="238"/>
      <c r="F61" s="239"/>
      <c r="G61" s="237"/>
      <c r="H61" s="238"/>
      <c r="I61" s="211"/>
    </row>
    <row r="62" spans="1:9" ht="15">
      <c r="A62" s="243"/>
      <c r="B62" s="238"/>
      <c r="C62" s="239"/>
      <c r="D62" s="237"/>
      <c r="E62" s="238"/>
      <c r="F62" s="239"/>
      <c r="G62" s="237"/>
      <c r="H62" s="238"/>
      <c r="I62" s="211"/>
    </row>
    <row r="63" spans="1:9" ht="15">
      <c r="A63" s="243"/>
      <c r="B63" s="238"/>
      <c r="C63" s="239"/>
      <c r="D63" s="237"/>
      <c r="E63" s="238"/>
      <c r="F63" s="239"/>
      <c r="G63" s="237"/>
      <c r="H63" s="238"/>
      <c r="I63" s="211"/>
    </row>
    <row r="64" spans="1:9" ht="15">
      <c r="A64" s="243"/>
      <c r="B64" s="238"/>
      <c r="C64" s="239"/>
      <c r="D64" s="237"/>
      <c r="E64" s="238"/>
      <c r="F64" s="239"/>
      <c r="G64" s="237"/>
      <c r="H64" s="238"/>
      <c r="I64" s="211"/>
    </row>
    <row r="65" spans="1:9" ht="15">
      <c r="A65" s="243"/>
      <c r="B65" s="238"/>
      <c r="C65" s="239"/>
      <c r="D65" s="237"/>
      <c r="E65" s="238"/>
      <c r="F65" s="239"/>
      <c r="G65" s="237"/>
      <c r="H65" s="238"/>
      <c r="I65" s="211"/>
    </row>
    <row r="66" spans="1:9" ht="15">
      <c r="A66" s="243"/>
      <c r="B66" s="238"/>
      <c r="C66" s="239"/>
      <c r="D66" s="237"/>
      <c r="E66" s="238"/>
      <c r="F66" s="239"/>
      <c r="G66" s="237"/>
      <c r="H66" s="238"/>
      <c r="I66" s="211"/>
    </row>
    <row r="67" spans="1:9" ht="15">
      <c r="A67" s="243"/>
      <c r="B67" s="238"/>
      <c r="C67" s="239"/>
      <c r="D67" s="237"/>
      <c r="E67" s="238"/>
      <c r="F67" s="239"/>
      <c r="G67" s="237"/>
      <c r="H67" s="238"/>
      <c r="I67" s="211"/>
    </row>
    <row r="68" spans="1:9" ht="15">
      <c r="A68" s="243"/>
      <c r="B68" s="238"/>
      <c r="C68" s="239"/>
      <c r="D68" s="237"/>
      <c r="E68" s="238"/>
      <c r="F68" s="239"/>
      <c r="G68" s="237"/>
      <c r="H68" s="238"/>
      <c r="I68" s="211"/>
    </row>
    <row r="69" spans="1:9" ht="15">
      <c r="A69" s="243"/>
      <c r="B69" s="238"/>
      <c r="C69" s="239"/>
      <c r="D69" s="237"/>
      <c r="E69" s="238"/>
      <c r="F69" s="239"/>
      <c r="G69" s="237"/>
      <c r="H69" s="238"/>
      <c r="I69" s="211"/>
    </row>
    <row r="70" spans="1:9" ht="15">
      <c r="A70" s="243"/>
      <c r="B70" s="238"/>
      <c r="C70" s="239"/>
      <c r="D70" s="237"/>
      <c r="E70" s="238"/>
      <c r="F70" s="239"/>
      <c r="G70" s="237"/>
      <c r="H70" s="238"/>
      <c r="I70" s="211"/>
    </row>
    <row r="71" spans="1:9" ht="15">
      <c r="A71" s="243"/>
      <c r="B71" s="238"/>
      <c r="C71" s="239"/>
      <c r="D71" s="237"/>
      <c r="E71" s="238"/>
      <c r="F71" s="239"/>
      <c r="G71" s="237"/>
      <c r="H71" s="238"/>
      <c r="I71" s="211"/>
    </row>
    <row r="72" spans="1:9" ht="15">
      <c r="A72" s="87"/>
      <c r="B72" s="88"/>
      <c r="C72" s="92"/>
      <c r="D72" s="89"/>
      <c r="E72" s="88"/>
      <c r="F72" s="92"/>
      <c r="G72" s="89"/>
      <c r="H72" s="88"/>
      <c r="I72" s="91"/>
    </row>
    <row r="73" spans="1:9" s="53" customFormat="1" ht="15.75">
      <c r="A73" s="248" t="s">
        <v>25</v>
      </c>
      <c r="B73" s="249"/>
      <c r="C73" s="249"/>
      <c r="D73" s="250" t="s">
        <v>26</v>
      </c>
      <c r="E73" s="249"/>
      <c r="F73" s="251"/>
      <c r="G73" s="252" t="s">
        <v>27</v>
      </c>
      <c r="H73" s="249"/>
      <c r="I73" s="253"/>
    </row>
    <row r="74" spans="1:9" ht="15">
      <c r="A74" s="245"/>
      <c r="B74" s="241"/>
      <c r="C74" s="244"/>
      <c r="D74" s="240"/>
      <c r="E74" s="241"/>
      <c r="F74" s="244"/>
      <c r="G74" s="240"/>
      <c r="H74" s="241"/>
      <c r="I74" s="242"/>
    </row>
    <row r="75" spans="1:9" ht="15">
      <c r="A75" s="243"/>
      <c r="B75" s="238"/>
      <c r="C75" s="239"/>
      <c r="D75" s="237"/>
      <c r="E75" s="238"/>
      <c r="F75" s="239"/>
      <c r="G75" s="237"/>
      <c r="H75" s="238"/>
      <c r="I75" s="211"/>
    </row>
    <row r="76" spans="1:9" ht="15">
      <c r="A76" s="243"/>
      <c r="B76" s="238"/>
      <c r="C76" s="239"/>
      <c r="D76" s="237"/>
      <c r="E76" s="238"/>
      <c r="F76" s="239"/>
      <c r="G76" s="237"/>
      <c r="H76" s="238"/>
      <c r="I76" s="211"/>
    </row>
    <row r="77" spans="1:9" ht="15">
      <c r="A77" s="243"/>
      <c r="B77" s="238"/>
      <c r="C77" s="239"/>
      <c r="D77" s="237"/>
      <c r="E77" s="238"/>
      <c r="F77" s="239"/>
      <c r="G77" s="237"/>
      <c r="H77" s="238"/>
      <c r="I77" s="211"/>
    </row>
    <row r="78" spans="1:9" ht="15">
      <c r="A78" s="243"/>
      <c r="B78" s="238"/>
      <c r="C78" s="239"/>
      <c r="D78" s="237"/>
      <c r="E78" s="238"/>
      <c r="F78" s="239"/>
      <c r="G78" s="237"/>
      <c r="H78" s="238"/>
      <c r="I78" s="211"/>
    </row>
    <row r="79" spans="1:9" ht="15">
      <c r="A79" s="243"/>
      <c r="B79" s="238"/>
      <c r="C79" s="239"/>
      <c r="D79" s="237"/>
      <c r="E79" s="238"/>
      <c r="F79" s="239"/>
      <c r="G79" s="237"/>
      <c r="H79" s="238"/>
      <c r="I79" s="211"/>
    </row>
    <row r="80" spans="1:9" ht="15">
      <c r="A80" s="243"/>
      <c r="B80" s="238"/>
      <c r="C80" s="239"/>
      <c r="D80" s="237"/>
      <c r="E80" s="238"/>
      <c r="F80" s="239"/>
      <c r="G80" s="237"/>
      <c r="H80" s="238"/>
      <c r="I80" s="211"/>
    </row>
    <row r="81" spans="1:9" ht="15">
      <c r="A81" s="243"/>
      <c r="B81" s="238"/>
      <c r="C81" s="239"/>
      <c r="D81" s="237"/>
      <c r="E81" s="238"/>
      <c r="F81" s="239"/>
      <c r="G81" s="237"/>
      <c r="H81" s="238"/>
      <c r="I81" s="211"/>
    </row>
    <row r="82" spans="1:9" ht="15">
      <c r="A82" s="243"/>
      <c r="B82" s="238"/>
      <c r="C82" s="239"/>
      <c r="D82" s="237"/>
      <c r="E82" s="238"/>
      <c r="F82" s="239"/>
      <c r="G82" s="237"/>
      <c r="H82" s="238"/>
      <c r="I82" s="211"/>
    </row>
    <row r="83" spans="1:9" ht="15">
      <c r="A83" s="243"/>
      <c r="B83" s="238"/>
      <c r="C83" s="239"/>
      <c r="D83" s="237"/>
      <c r="E83" s="238"/>
      <c r="F83" s="239"/>
      <c r="G83" s="237"/>
      <c r="H83" s="238"/>
      <c r="I83" s="211"/>
    </row>
    <row r="84" spans="1:9" ht="15">
      <c r="A84" s="243"/>
      <c r="B84" s="238"/>
      <c r="C84" s="239"/>
      <c r="D84" s="237"/>
      <c r="E84" s="238"/>
      <c r="F84" s="239"/>
      <c r="G84" s="237"/>
      <c r="H84" s="238"/>
      <c r="I84" s="211"/>
    </row>
    <row r="85" spans="1:9" ht="15">
      <c r="A85" s="243"/>
      <c r="B85" s="238"/>
      <c r="C85" s="239"/>
      <c r="D85" s="237"/>
      <c r="E85" s="238"/>
      <c r="F85" s="239"/>
      <c r="G85" s="237"/>
      <c r="H85" s="238"/>
      <c r="I85" s="211"/>
    </row>
    <row r="86" spans="1:9" ht="15">
      <c r="A86" s="243"/>
      <c r="B86" s="238"/>
      <c r="C86" s="239"/>
      <c r="D86" s="237"/>
      <c r="E86" s="238"/>
      <c r="F86" s="239"/>
      <c r="G86" s="237"/>
      <c r="H86" s="238"/>
      <c r="I86" s="211"/>
    </row>
    <row r="87" spans="1:9" ht="15">
      <c r="A87" s="243"/>
      <c r="B87" s="238"/>
      <c r="C87" s="239"/>
      <c r="D87" s="237"/>
      <c r="E87" s="238"/>
      <c r="F87" s="239"/>
      <c r="G87" s="237"/>
      <c r="H87" s="238"/>
      <c r="I87" s="211"/>
    </row>
    <row r="88" spans="1:9" ht="15">
      <c r="A88" s="243"/>
      <c r="B88" s="238"/>
      <c r="C88" s="239"/>
      <c r="D88" s="237"/>
      <c r="E88" s="238"/>
      <c r="F88" s="239"/>
      <c r="G88" s="237"/>
      <c r="H88" s="238"/>
      <c r="I88" s="211"/>
    </row>
    <row r="89" spans="1:9" ht="15">
      <c r="A89" s="243"/>
      <c r="B89" s="238"/>
      <c r="C89" s="239"/>
      <c r="D89" s="237"/>
      <c r="E89" s="238"/>
      <c r="F89" s="239"/>
      <c r="G89" s="237"/>
      <c r="H89" s="238"/>
      <c r="I89" s="211"/>
    </row>
    <row r="90" spans="1:9" ht="15">
      <c r="A90" s="243"/>
      <c r="B90" s="238"/>
      <c r="C90" s="239"/>
      <c r="D90" s="237"/>
      <c r="E90" s="238"/>
      <c r="F90" s="239"/>
      <c r="G90" s="237"/>
      <c r="H90" s="238"/>
      <c r="I90" s="211"/>
    </row>
    <row r="91" spans="1:9" ht="15">
      <c r="A91" s="243"/>
      <c r="B91" s="238"/>
      <c r="C91" s="239"/>
      <c r="D91" s="237"/>
      <c r="E91" s="238"/>
      <c r="F91" s="239"/>
      <c r="G91" s="237"/>
      <c r="H91" s="238"/>
      <c r="I91" s="211"/>
    </row>
    <row r="92" spans="1:9" ht="15">
      <c r="A92" s="243"/>
      <c r="B92" s="238"/>
      <c r="C92" s="239"/>
      <c r="D92" s="237"/>
      <c r="E92" s="238"/>
      <c r="F92" s="239"/>
      <c r="G92" s="237"/>
      <c r="H92" s="238"/>
      <c r="I92" s="211"/>
    </row>
    <row r="93" spans="1:9" ht="15">
      <c r="A93" s="243"/>
      <c r="B93" s="238"/>
      <c r="C93" s="239"/>
      <c r="D93" s="237"/>
      <c r="E93" s="238"/>
      <c r="F93" s="239"/>
      <c r="G93" s="237"/>
      <c r="H93" s="238"/>
      <c r="I93" s="211"/>
    </row>
    <row r="94" spans="1:9" ht="15">
      <c r="A94" s="243"/>
      <c r="B94" s="238"/>
      <c r="C94" s="239"/>
      <c r="D94" s="237"/>
      <c r="E94" s="238"/>
      <c r="F94" s="239"/>
      <c r="G94" s="237"/>
      <c r="H94" s="238"/>
      <c r="I94" s="211"/>
    </row>
    <row r="95" spans="1:9" ht="15.75" thickBot="1">
      <c r="A95" s="93"/>
      <c r="B95" s="94"/>
      <c r="C95" s="95"/>
      <c r="D95" s="96"/>
      <c r="E95" s="94"/>
      <c r="F95" s="95"/>
      <c r="G95" s="96"/>
      <c r="H95" s="94"/>
      <c r="I95" s="97"/>
    </row>
  </sheetData>
  <sheetProtection sheet="1" objects="1" scenarios="1" selectLockedCells="1"/>
  <mergeCells count="267">
    <mergeCell ref="G91:I91"/>
    <mergeCell ref="G92:I92"/>
    <mergeCell ref="G93:I93"/>
    <mergeCell ref="G94:I94"/>
    <mergeCell ref="G87:I87"/>
    <mergeCell ref="G88:I88"/>
    <mergeCell ref="G89:I89"/>
    <mergeCell ref="G90:I90"/>
    <mergeCell ref="G83:I83"/>
    <mergeCell ref="G84:I84"/>
    <mergeCell ref="G85:I85"/>
    <mergeCell ref="G86:I86"/>
    <mergeCell ref="D94:F94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D90:F90"/>
    <mergeCell ref="D91:F91"/>
    <mergeCell ref="D92:F92"/>
    <mergeCell ref="D93:F93"/>
    <mergeCell ref="D86:F86"/>
    <mergeCell ref="D87:F87"/>
    <mergeCell ref="D88:F88"/>
    <mergeCell ref="D89:F89"/>
    <mergeCell ref="D82:F82"/>
    <mergeCell ref="D83:F83"/>
    <mergeCell ref="D84:F84"/>
    <mergeCell ref="D85:F85"/>
    <mergeCell ref="A93:C93"/>
    <mergeCell ref="A94:C94"/>
    <mergeCell ref="D74:F74"/>
    <mergeCell ref="D75:F75"/>
    <mergeCell ref="D76:F76"/>
    <mergeCell ref="D77:F77"/>
    <mergeCell ref="D78:F78"/>
    <mergeCell ref="D79:F79"/>
    <mergeCell ref="D80:F80"/>
    <mergeCell ref="D81:F81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G71:I71"/>
    <mergeCell ref="A74:C74"/>
    <mergeCell ref="A75:C75"/>
    <mergeCell ref="A76:C76"/>
    <mergeCell ref="A71:C71"/>
    <mergeCell ref="G67:I67"/>
    <mergeCell ref="G68:I68"/>
    <mergeCell ref="G69:I69"/>
    <mergeCell ref="G70:I70"/>
    <mergeCell ref="G63:I63"/>
    <mergeCell ref="G64:I64"/>
    <mergeCell ref="G65:I65"/>
    <mergeCell ref="G66:I66"/>
    <mergeCell ref="G59:I59"/>
    <mergeCell ref="G60:I60"/>
    <mergeCell ref="G61:I61"/>
    <mergeCell ref="G62:I62"/>
    <mergeCell ref="D70:F70"/>
    <mergeCell ref="D71:F71"/>
    <mergeCell ref="G51:I51"/>
    <mergeCell ref="G52:I52"/>
    <mergeCell ref="G53:I53"/>
    <mergeCell ref="G54:I54"/>
    <mergeCell ref="G55:I55"/>
    <mergeCell ref="G56:I56"/>
    <mergeCell ref="G57:I57"/>
    <mergeCell ref="G58:I58"/>
    <mergeCell ref="D66:F66"/>
    <mergeCell ref="D67:F67"/>
    <mergeCell ref="D68:F68"/>
    <mergeCell ref="D69:F69"/>
    <mergeCell ref="D62:F62"/>
    <mergeCell ref="D63:F63"/>
    <mergeCell ref="D64:F64"/>
    <mergeCell ref="D65:F65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A67:C67"/>
    <mergeCell ref="A68:C68"/>
    <mergeCell ref="A69:C69"/>
    <mergeCell ref="A59:C59"/>
    <mergeCell ref="A60:C60"/>
    <mergeCell ref="A61:C61"/>
    <mergeCell ref="A62:C62"/>
    <mergeCell ref="D60:F60"/>
    <mergeCell ref="D61:F61"/>
    <mergeCell ref="A57:C57"/>
    <mergeCell ref="A58:C58"/>
    <mergeCell ref="A70:C70"/>
    <mergeCell ref="A63:C63"/>
    <mergeCell ref="A64:C64"/>
    <mergeCell ref="A65:C65"/>
    <mergeCell ref="A66:C66"/>
    <mergeCell ref="G45:I45"/>
    <mergeCell ref="G46:I46"/>
    <mergeCell ref="G47:I47"/>
    <mergeCell ref="G48:I48"/>
    <mergeCell ref="G41:I41"/>
    <mergeCell ref="G42:I42"/>
    <mergeCell ref="G43:I43"/>
    <mergeCell ref="G44:I44"/>
    <mergeCell ref="G37:I37"/>
    <mergeCell ref="G38:I38"/>
    <mergeCell ref="G39:I39"/>
    <mergeCell ref="G40:I40"/>
    <mergeCell ref="D48:F4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D44:F44"/>
    <mergeCell ref="D45:F45"/>
    <mergeCell ref="D46:F46"/>
    <mergeCell ref="D47:F47"/>
    <mergeCell ref="D40:F40"/>
    <mergeCell ref="D41:F41"/>
    <mergeCell ref="D42:F42"/>
    <mergeCell ref="D43:F43"/>
    <mergeCell ref="D36:F36"/>
    <mergeCell ref="D37:F37"/>
    <mergeCell ref="D38:F38"/>
    <mergeCell ref="D39:F39"/>
    <mergeCell ref="A47:C47"/>
    <mergeCell ref="A48:C48"/>
    <mergeCell ref="D28:F28"/>
    <mergeCell ref="D29:F29"/>
    <mergeCell ref="D30:F30"/>
    <mergeCell ref="D31:F31"/>
    <mergeCell ref="D32:F32"/>
    <mergeCell ref="D33:F33"/>
    <mergeCell ref="D34:F34"/>
    <mergeCell ref="D35:F35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G25:I25"/>
    <mergeCell ref="A28:C28"/>
    <mergeCell ref="A29:C29"/>
    <mergeCell ref="A30:C30"/>
    <mergeCell ref="A27:C27"/>
    <mergeCell ref="D27:F27"/>
    <mergeCell ref="G27:I27"/>
    <mergeCell ref="A25:C25"/>
    <mergeCell ref="G21:I21"/>
    <mergeCell ref="G22:I22"/>
    <mergeCell ref="G23:I23"/>
    <mergeCell ref="G24:I24"/>
    <mergeCell ref="G17:I17"/>
    <mergeCell ref="G18:I18"/>
    <mergeCell ref="G19:I19"/>
    <mergeCell ref="G20:I20"/>
    <mergeCell ref="D24:F24"/>
    <mergeCell ref="D25:F25"/>
    <mergeCell ref="G9:I9"/>
    <mergeCell ref="G10:I10"/>
    <mergeCell ref="G11:I11"/>
    <mergeCell ref="G12:I12"/>
    <mergeCell ref="G13:I13"/>
    <mergeCell ref="G14:I14"/>
    <mergeCell ref="G15:I15"/>
    <mergeCell ref="G16:I16"/>
    <mergeCell ref="D20:F20"/>
    <mergeCell ref="D21:F21"/>
    <mergeCell ref="D22:F22"/>
    <mergeCell ref="D23:F2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21:C21"/>
    <mergeCell ref="A22:C22"/>
    <mergeCell ref="A23:C23"/>
    <mergeCell ref="D14:F14"/>
    <mergeCell ref="D15:F15"/>
    <mergeCell ref="D16:F16"/>
    <mergeCell ref="D17:F17"/>
    <mergeCell ref="D18:F18"/>
    <mergeCell ref="D19:F19"/>
    <mergeCell ref="A24:C24"/>
    <mergeCell ref="A17:C17"/>
    <mergeCell ref="A18:C18"/>
    <mergeCell ref="A19:C19"/>
    <mergeCell ref="A20:C20"/>
    <mergeCell ref="A3:B3"/>
    <mergeCell ref="A1:B2"/>
    <mergeCell ref="A5:C5"/>
    <mergeCell ref="A6:C6"/>
    <mergeCell ref="A4:C4"/>
    <mergeCell ref="C1:I3"/>
    <mergeCell ref="G5:I5"/>
    <mergeCell ref="G6:I6"/>
    <mergeCell ref="D4:F4"/>
    <mergeCell ref="G4:I4"/>
    <mergeCell ref="A7:C7"/>
    <mergeCell ref="A8:C8"/>
    <mergeCell ref="G7:I7"/>
    <mergeCell ref="G8:I8"/>
    <mergeCell ref="A9:C9"/>
    <mergeCell ref="A10:C10"/>
    <mergeCell ref="A50:C50"/>
    <mergeCell ref="D50:F50"/>
    <mergeCell ref="A11:C11"/>
    <mergeCell ref="A12:C12"/>
    <mergeCell ref="A13:C13"/>
    <mergeCell ref="A14:C14"/>
    <mergeCell ref="A15:C15"/>
    <mergeCell ref="A16:C16"/>
    <mergeCell ref="G50:I50"/>
    <mergeCell ref="A73:C73"/>
    <mergeCell ref="D73:F73"/>
    <mergeCell ref="G73:I73"/>
    <mergeCell ref="A51:C51"/>
    <mergeCell ref="A52:C52"/>
    <mergeCell ref="A53:C53"/>
    <mergeCell ref="A54:C54"/>
    <mergeCell ref="A55:C55"/>
    <mergeCell ref="A56:C56"/>
  </mergeCells>
  <printOptions/>
  <pageMargins left="0.75" right="0.75" top="1" bottom="1" header="0.492125985" footer="0.492125985"/>
  <pageSetup fitToHeight="1" fitToWidth="1" horizontalDpi="300" verticalDpi="300" orientation="portrait" paperSize="9" scale="4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Plan51">
    <pageSetUpPr fitToPage="1"/>
  </sheetPr>
  <dimension ref="A1:L72"/>
  <sheetViews>
    <sheetView showGridLines="0" showRowColHeaders="0" showOutlineSymbols="0" workbookViewId="0" topLeftCell="A1">
      <selection activeCell="A12" sqref="A12:F12"/>
    </sheetView>
  </sheetViews>
  <sheetFormatPr defaultColWidth="9.140625" defaultRowHeight="12.75"/>
  <cols>
    <col min="1" max="12" width="11.57421875" style="10" customWidth="1"/>
    <col min="13" max="16384" width="9.140625" style="10" customWidth="1"/>
  </cols>
  <sheetData>
    <row r="1" spans="1:12" ht="12.75">
      <c r="A1" s="256" t="s">
        <v>65</v>
      </c>
      <c r="B1" s="257"/>
      <c r="C1" s="260" t="s">
        <v>69</v>
      </c>
      <c r="D1" s="261"/>
      <c r="E1" s="261"/>
      <c r="F1" s="261"/>
      <c r="G1" s="261"/>
      <c r="H1" s="261"/>
      <c r="I1" s="261"/>
      <c r="J1" s="261"/>
      <c r="K1" s="261"/>
      <c r="L1" s="281"/>
    </row>
    <row r="2" spans="1:12" ht="12.75">
      <c r="A2" s="258"/>
      <c r="B2" s="259"/>
      <c r="C2" s="262"/>
      <c r="D2" s="263"/>
      <c r="E2" s="263"/>
      <c r="F2" s="263"/>
      <c r="G2" s="263"/>
      <c r="H2" s="263"/>
      <c r="I2" s="263"/>
      <c r="J2" s="263"/>
      <c r="K2" s="263"/>
      <c r="L2" s="282"/>
    </row>
    <row r="3" spans="1:12" ht="27.75" customHeight="1" thickBot="1">
      <c r="A3" s="276">
        <v>2009</v>
      </c>
      <c r="B3" s="277"/>
      <c r="C3" s="264"/>
      <c r="D3" s="265"/>
      <c r="E3" s="265"/>
      <c r="F3" s="265"/>
      <c r="G3" s="265"/>
      <c r="H3" s="265"/>
      <c r="I3" s="265"/>
      <c r="J3" s="265"/>
      <c r="K3" s="265"/>
      <c r="L3" s="283"/>
    </row>
    <row r="4" spans="1:12" ht="13.5" thickBot="1">
      <c r="A4" s="278" t="s">
        <v>67</v>
      </c>
      <c r="B4" s="279"/>
      <c r="C4" s="279"/>
      <c r="D4" s="279"/>
      <c r="E4" s="279"/>
      <c r="F4" s="280"/>
      <c r="G4" s="278" t="s">
        <v>68</v>
      </c>
      <c r="H4" s="279"/>
      <c r="I4" s="279"/>
      <c r="J4" s="279"/>
      <c r="K4" s="279"/>
      <c r="L4" s="280"/>
    </row>
    <row r="5" spans="1:12" ht="15">
      <c r="A5" s="273"/>
      <c r="B5" s="274"/>
      <c r="C5" s="274"/>
      <c r="D5" s="274"/>
      <c r="E5" s="274"/>
      <c r="F5" s="275"/>
      <c r="G5" s="273"/>
      <c r="H5" s="274"/>
      <c r="I5" s="274"/>
      <c r="J5" s="274"/>
      <c r="K5" s="274"/>
      <c r="L5" s="275"/>
    </row>
    <row r="6" spans="1:12" ht="15">
      <c r="A6" s="273"/>
      <c r="B6" s="274"/>
      <c r="C6" s="274"/>
      <c r="D6" s="274"/>
      <c r="E6" s="274"/>
      <c r="F6" s="275"/>
      <c r="G6" s="273"/>
      <c r="H6" s="274"/>
      <c r="I6" s="274"/>
      <c r="J6" s="274"/>
      <c r="K6" s="274"/>
      <c r="L6" s="275"/>
    </row>
    <row r="7" spans="1:12" ht="15">
      <c r="A7" s="273"/>
      <c r="B7" s="274"/>
      <c r="C7" s="274"/>
      <c r="D7" s="274"/>
      <c r="E7" s="274"/>
      <c r="F7" s="275"/>
      <c r="G7" s="273"/>
      <c r="H7" s="274"/>
      <c r="I7" s="274"/>
      <c r="J7" s="274"/>
      <c r="K7" s="274"/>
      <c r="L7" s="275"/>
    </row>
    <row r="8" spans="1:12" ht="15">
      <c r="A8" s="273"/>
      <c r="B8" s="274"/>
      <c r="C8" s="274"/>
      <c r="D8" s="274"/>
      <c r="E8" s="274"/>
      <c r="F8" s="275"/>
      <c r="G8" s="273"/>
      <c r="H8" s="274"/>
      <c r="I8" s="274"/>
      <c r="J8" s="274"/>
      <c r="K8" s="274"/>
      <c r="L8" s="275"/>
    </row>
    <row r="9" spans="1:12" ht="15">
      <c r="A9" s="273"/>
      <c r="B9" s="274"/>
      <c r="C9" s="274"/>
      <c r="D9" s="274"/>
      <c r="E9" s="274"/>
      <c r="F9" s="275"/>
      <c r="G9" s="273"/>
      <c r="H9" s="274"/>
      <c r="I9" s="274"/>
      <c r="J9" s="274"/>
      <c r="K9" s="274"/>
      <c r="L9" s="275"/>
    </row>
    <row r="10" spans="1:12" ht="15">
      <c r="A10" s="273"/>
      <c r="B10" s="274"/>
      <c r="C10" s="274"/>
      <c r="D10" s="274"/>
      <c r="E10" s="274"/>
      <c r="F10" s="275"/>
      <c r="G10" s="273"/>
      <c r="H10" s="274"/>
      <c r="I10" s="274"/>
      <c r="J10" s="274"/>
      <c r="K10" s="274"/>
      <c r="L10" s="275"/>
    </row>
    <row r="11" spans="1:12" ht="15">
      <c r="A11" s="273"/>
      <c r="B11" s="274"/>
      <c r="C11" s="274"/>
      <c r="D11" s="274"/>
      <c r="E11" s="274"/>
      <c r="F11" s="275"/>
      <c r="G11" s="273"/>
      <c r="H11" s="274"/>
      <c r="I11" s="274"/>
      <c r="J11" s="274"/>
      <c r="K11" s="274"/>
      <c r="L11" s="275"/>
    </row>
    <row r="12" spans="1:12" ht="15">
      <c r="A12" s="273"/>
      <c r="B12" s="274"/>
      <c r="C12" s="274"/>
      <c r="D12" s="274"/>
      <c r="E12" s="274"/>
      <c r="F12" s="275"/>
      <c r="G12" s="273"/>
      <c r="H12" s="274"/>
      <c r="I12" s="274"/>
      <c r="J12" s="274"/>
      <c r="K12" s="274"/>
      <c r="L12" s="275"/>
    </row>
    <row r="13" spans="1:12" ht="15">
      <c r="A13" s="273"/>
      <c r="B13" s="274"/>
      <c r="C13" s="274"/>
      <c r="D13" s="274"/>
      <c r="E13" s="274"/>
      <c r="F13" s="275"/>
      <c r="G13" s="273"/>
      <c r="H13" s="274"/>
      <c r="I13" s="274"/>
      <c r="J13" s="274"/>
      <c r="K13" s="274"/>
      <c r="L13" s="275"/>
    </row>
    <row r="14" spans="1:12" ht="15">
      <c r="A14" s="273"/>
      <c r="B14" s="274"/>
      <c r="C14" s="274"/>
      <c r="D14" s="274"/>
      <c r="E14" s="274"/>
      <c r="F14" s="275"/>
      <c r="G14" s="273"/>
      <c r="H14" s="274"/>
      <c r="I14" s="274"/>
      <c r="J14" s="274"/>
      <c r="K14" s="274"/>
      <c r="L14" s="275"/>
    </row>
    <row r="15" spans="1:12" ht="15">
      <c r="A15" s="273"/>
      <c r="B15" s="274"/>
      <c r="C15" s="274"/>
      <c r="D15" s="274"/>
      <c r="E15" s="274"/>
      <c r="F15" s="275"/>
      <c r="G15" s="273"/>
      <c r="H15" s="274"/>
      <c r="I15" s="274"/>
      <c r="J15" s="274"/>
      <c r="K15" s="274"/>
      <c r="L15" s="275"/>
    </row>
    <row r="16" spans="1:12" ht="15">
      <c r="A16" s="273"/>
      <c r="B16" s="274"/>
      <c r="C16" s="274"/>
      <c r="D16" s="274"/>
      <c r="E16" s="274"/>
      <c r="F16" s="275"/>
      <c r="G16" s="273"/>
      <c r="H16" s="274"/>
      <c r="I16" s="274"/>
      <c r="J16" s="274"/>
      <c r="K16" s="274"/>
      <c r="L16" s="275"/>
    </row>
    <row r="17" spans="1:12" ht="15">
      <c r="A17" s="273"/>
      <c r="B17" s="274"/>
      <c r="C17" s="274"/>
      <c r="D17" s="274"/>
      <c r="E17" s="274"/>
      <c r="F17" s="275"/>
      <c r="G17" s="273"/>
      <c r="H17" s="274"/>
      <c r="I17" s="274"/>
      <c r="J17" s="274"/>
      <c r="K17" s="274"/>
      <c r="L17" s="275"/>
    </row>
    <row r="18" spans="1:12" ht="15">
      <c r="A18" s="273"/>
      <c r="B18" s="274"/>
      <c r="C18" s="274"/>
      <c r="D18" s="274"/>
      <c r="E18" s="274"/>
      <c r="F18" s="275"/>
      <c r="G18" s="273"/>
      <c r="H18" s="274"/>
      <c r="I18" s="274"/>
      <c r="J18" s="274"/>
      <c r="K18" s="274"/>
      <c r="L18" s="275"/>
    </row>
    <row r="19" spans="1:12" ht="15">
      <c r="A19" s="273"/>
      <c r="B19" s="274"/>
      <c r="C19" s="274"/>
      <c r="D19" s="274"/>
      <c r="E19" s="274"/>
      <c r="F19" s="275"/>
      <c r="G19" s="273"/>
      <c r="H19" s="274"/>
      <c r="I19" s="274"/>
      <c r="J19" s="274"/>
      <c r="K19" s="274"/>
      <c r="L19" s="275"/>
    </row>
    <row r="20" spans="1:12" ht="15">
      <c r="A20" s="273"/>
      <c r="B20" s="274"/>
      <c r="C20" s="274"/>
      <c r="D20" s="274"/>
      <c r="E20" s="274"/>
      <c r="F20" s="275"/>
      <c r="G20" s="273"/>
      <c r="H20" s="274"/>
      <c r="I20" s="274"/>
      <c r="J20" s="274"/>
      <c r="K20" s="274"/>
      <c r="L20" s="275"/>
    </row>
    <row r="21" spans="1:12" ht="15">
      <c r="A21" s="273"/>
      <c r="B21" s="274"/>
      <c r="C21" s="274"/>
      <c r="D21" s="274"/>
      <c r="E21" s="274"/>
      <c r="F21" s="275"/>
      <c r="G21" s="273"/>
      <c r="H21" s="274"/>
      <c r="I21" s="274"/>
      <c r="J21" s="274"/>
      <c r="K21" s="274"/>
      <c r="L21" s="275"/>
    </row>
    <row r="22" spans="1:12" ht="15">
      <c r="A22" s="273"/>
      <c r="B22" s="274"/>
      <c r="C22" s="274"/>
      <c r="D22" s="274"/>
      <c r="E22" s="274"/>
      <c r="F22" s="275"/>
      <c r="G22" s="273"/>
      <c r="H22" s="274"/>
      <c r="I22" s="274"/>
      <c r="J22" s="274"/>
      <c r="K22" s="274"/>
      <c r="L22" s="275"/>
    </row>
    <row r="23" spans="1:12" ht="15">
      <c r="A23" s="273"/>
      <c r="B23" s="274"/>
      <c r="C23" s="274"/>
      <c r="D23" s="274"/>
      <c r="E23" s="274"/>
      <c r="F23" s="275"/>
      <c r="G23" s="273"/>
      <c r="H23" s="274"/>
      <c r="I23" s="274"/>
      <c r="J23" s="274"/>
      <c r="K23" s="274"/>
      <c r="L23" s="275"/>
    </row>
    <row r="24" spans="1:12" ht="15">
      <c r="A24" s="273"/>
      <c r="B24" s="274"/>
      <c r="C24" s="274"/>
      <c r="D24" s="274"/>
      <c r="E24" s="274"/>
      <c r="F24" s="275"/>
      <c r="G24" s="273"/>
      <c r="H24" s="274"/>
      <c r="I24" s="274"/>
      <c r="J24" s="274"/>
      <c r="K24" s="274"/>
      <c r="L24" s="275"/>
    </row>
    <row r="25" spans="1:12" ht="15">
      <c r="A25" s="273"/>
      <c r="B25" s="274"/>
      <c r="C25" s="274"/>
      <c r="D25" s="274"/>
      <c r="E25" s="274"/>
      <c r="F25" s="275"/>
      <c r="G25" s="273"/>
      <c r="H25" s="274"/>
      <c r="I25" s="274"/>
      <c r="J25" s="274"/>
      <c r="K25" s="274"/>
      <c r="L25" s="275"/>
    </row>
    <row r="26" spans="1:12" ht="15">
      <c r="A26" s="273"/>
      <c r="B26" s="274"/>
      <c r="C26" s="274"/>
      <c r="D26" s="274"/>
      <c r="E26" s="274"/>
      <c r="F26" s="275"/>
      <c r="G26" s="273"/>
      <c r="H26" s="274"/>
      <c r="I26" s="274"/>
      <c r="J26" s="274"/>
      <c r="K26" s="274"/>
      <c r="L26" s="275"/>
    </row>
    <row r="27" spans="1:12" ht="15">
      <c r="A27" s="273"/>
      <c r="B27" s="274"/>
      <c r="C27" s="274"/>
      <c r="D27" s="274"/>
      <c r="E27" s="274"/>
      <c r="F27" s="275"/>
      <c r="G27" s="273"/>
      <c r="H27" s="274"/>
      <c r="I27" s="274"/>
      <c r="J27" s="274"/>
      <c r="K27" s="274"/>
      <c r="L27" s="275"/>
    </row>
    <row r="28" spans="1:12" ht="15">
      <c r="A28" s="273"/>
      <c r="B28" s="274"/>
      <c r="C28" s="274"/>
      <c r="D28" s="274"/>
      <c r="E28" s="274"/>
      <c r="F28" s="275"/>
      <c r="G28" s="273"/>
      <c r="H28" s="274"/>
      <c r="I28" s="274"/>
      <c r="J28" s="274"/>
      <c r="K28" s="274"/>
      <c r="L28" s="275"/>
    </row>
    <row r="29" spans="1:12" ht="15">
      <c r="A29" s="273"/>
      <c r="B29" s="274"/>
      <c r="C29" s="274"/>
      <c r="D29" s="274"/>
      <c r="E29" s="274"/>
      <c r="F29" s="275"/>
      <c r="G29" s="273"/>
      <c r="H29" s="274"/>
      <c r="I29" s="274"/>
      <c r="J29" s="274"/>
      <c r="K29" s="274"/>
      <c r="L29" s="275"/>
    </row>
    <row r="30" spans="1:12" ht="15">
      <c r="A30" s="273"/>
      <c r="B30" s="274"/>
      <c r="C30" s="274"/>
      <c r="D30" s="274"/>
      <c r="E30" s="274"/>
      <c r="F30" s="275"/>
      <c r="G30" s="273"/>
      <c r="H30" s="274"/>
      <c r="I30" s="274"/>
      <c r="J30" s="274"/>
      <c r="K30" s="274"/>
      <c r="L30" s="275"/>
    </row>
    <row r="31" spans="1:12" ht="15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5"/>
    </row>
    <row r="32" spans="1:12" ht="15">
      <c r="A32" s="273"/>
      <c r="B32" s="274"/>
      <c r="C32" s="274"/>
      <c r="D32" s="274"/>
      <c r="E32" s="274"/>
      <c r="F32" s="275"/>
      <c r="G32" s="273"/>
      <c r="H32" s="274"/>
      <c r="I32" s="274"/>
      <c r="J32" s="274"/>
      <c r="K32" s="274"/>
      <c r="L32" s="275"/>
    </row>
    <row r="33" spans="1:12" ht="15">
      <c r="A33" s="273"/>
      <c r="B33" s="274"/>
      <c r="C33" s="274"/>
      <c r="D33" s="274"/>
      <c r="E33" s="274"/>
      <c r="F33" s="275"/>
      <c r="G33" s="273"/>
      <c r="H33" s="274"/>
      <c r="I33" s="274"/>
      <c r="J33" s="274"/>
      <c r="K33" s="274"/>
      <c r="L33" s="275"/>
    </row>
    <row r="34" spans="1:12" ht="15">
      <c r="A34" s="273"/>
      <c r="B34" s="274"/>
      <c r="C34" s="274"/>
      <c r="D34" s="274"/>
      <c r="E34" s="274"/>
      <c r="F34" s="275"/>
      <c r="G34" s="273"/>
      <c r="H34" s="274"/>
      <c r="I34" s="274"/>
      <c r="J34" s="274"/>
      <c r="K34" s="274"/>
      <c r="L34" s="275"/>
    </row>
    <row r="35" spans="1:12" ht="15">
      <c r="A35" s="273"/>
      <c r="B35" s="274"/>
      <c r="C35" s="274"/>
      <c r="D35" s="274"/>
      <c r="E35" s="274"/>
      <c r="F35" s="275"/>
      <c r="G35" s="273"/>
      <c r="H35" s="274"/>
      <c r="I35" s="274"/>
      <c r="J35" s="274"/>
      <c r="K35" s="274"/>
      <c r="L35" s="275"/>
    </row>
    <row r="36" spans="1:12" ht="15">
      <c r="A36" s="273"/>
      <c r="B36" s="274"/>
      <c r="C36" s="274"/>
      <c r="D36" s="274"/>
      <c r="E36" s="274"/>
      <c r="F36" s="275"/>
      <c r="G36" s="273"/>
      <c r="H36" s="274"/>
      <c r="I36" s="274"/>
      <c r="J36" s="274"/>
      <c r="K36" s="274"/>
      <c r="L36" s="275"/>
    </row>
    <row r="37" spans="1:12" ht="15">
      <c r="A37" s="273"/>
      <c r="B37" s="274"/>
      <c r="C37" s="274"/>
      <c r="D37" s="274"/>
      <c r="E37" s="274"/>
      <c r="F37" s="275"/>
      <c r="G37" s="273"/>
      <c r="H37" s="274"/>
      <c r="I37" s="274"/>
      <c r="J37" s="274"/>
      <c r="K37" s="274"/>
      <c r="L37" s="275"/>
    </row>
    <row r="38" spans="1:12" ht="15">
      <c r="A38" s="273"/>
      <c r="B38" s="274"/>
      <c r="C38" s="274"/>
      <c r="D38" s="274"/>
      <c r="E38" s="274"/>
      <c r="F38" s="275"/>
      <c r="G38" s="273"/>
      <c r="H38" s="274"/>
      <c r="I38" s="274"/>
      <c r="J38" s="274"/>
      <c r="K38" s="274"/>
      <c r="L38" s="275"/>
    </row>
    <row r="39" spans="1:12" ht="15">
      <c r="A39" s="273"/>
      <c r="B39" s="274"/>
      <c r="C39" s="274"/>
      <c r="D39" s="274"/>
      <c r="E39" s="274"/>
      <c r="F39" s="275"/>
      <c r="G39" s="273"/>
      <c r="H39" s="274"/>
      <c r="I39" s="274"/>
      <c r="J39" s="274"/>
      <c r="K39" s="274"/>
      <c r="L39" s="275"/>
    </row>
    <row r="40" spans="1:12" ht="15">
      <c r="A40" s="273"/>
      <c r="B40" s="274"/>
      <c r="C40" s="274"/>
      <c r="D40" s="274"/>
      <c r="E40" s="274"/>
      <c r="F40" s="275"/>
      <c r="G40" s="273"/>
      <c r="H40" s="274"/>
      <c r="I40" s="274"/>
      <c r="J40" s="274"/>
      <c r="K40" s="274"/>
      <c r="L40" s="275"/>
    </row>
    <row r="41" spans="1:12" ht="15">
      <c r="A41" s="273"/>
      <c r="B41" s="274"/>
      <c r="C41" s="274"/>
      <c r="D41" s="274"/>
      <c r="E41" s="274"/>
      <c r="F41" s="275"/>
      <c r="G41" s="273"/>
      <c r="H41" s="274"/>
      <c r="I41" s="274"/>
      <c r="J41" s="274"/>
      <c r="K41" s="274"/>
      <c r="L41" s="275"/>
    </row>
    <row r="42" spans="1:12" ht="15">
      <c r="A42" s="273"/>
      <c r="B42" s="274"/>
      <c r="C42" s="274"/>
      <c r="D42" s="274"/>
      <c r="E42" s="274"/>
      <c r="F42" s="275"/>
      <c r="G42" s="273"/>
      <c r="H42" s="274"/>
      <c r="I42" s="274"/>
      <c r="J42" s="274"/>
      <c r="K42" s="274"/>
      <c r="L42" s="275"/>
    </row>
    <row r="43" spans="1:12" ht="15">
      <c r="A43" s="273"/>
      <c r="B43" s="274"/>
      <c r="C43" s="274"/>
      <c r="D43" s="274"/>
      <c r="E43" s="274"/>
      <c r="F43" s="275"/>
      <c r="G43" s="273"/>
      <c r="H43" s="274"/>
      <c r="I43" s="274"/>
      <c r="J43" s="274"/>
      <c r="K43" s="274"/>
      <c r="L43" s="275"/>
    </row>
    <row r="44" spans="1:12" ht="15">
      <c r="A44" s="273"/>
      <c r="B44" s="274"/>
      <c r="C44" s="274"/>
      <c r="D44" s="274"/>
      <c r="E44" s="274"/>
      <c r="F44" s="275"/>
      <c r="G44" s="273"/>
      <c r="H44" s="274"/>
      <c r="I44" s="274"/>
      <c r="J44" s="274"/>
      <c r="K44" s="274"/>
      <c r="L44" s="275"/>
    </row>
    <row r="45" spans="1:12" ht="15">
      <c r="A45" s="273"/>
      <c r="B45" s="274"/>
      <c r="C45" s="274"/>
      <c r="D45" s="274"/>
      <c r="E45" s="274"/>
      <c r="F45" s="275"/>
      <c r="G45" s="273"/>
      <c r="H45" s="274"/>
      <c r="I45" s="274"/>
      <c r="J45" s="274"/>
      <c r="K45" s="274"/>
      <c r="L45" s="275"/>
    </row>
    <row r="46" spans="1:12" ht="15">
      <c r="A46" s="273"/>
      <c r="B46" s="274"/>
      <c r="C46" s="274"/>
      <c r="D46" s="274"/>
      <c r="E46" s="274"/>
      <c r="F46" s="275"/>
      <c r="G46" s="273"/>
      <c r="H46" s="274"/>
      <c r="I46" s="274"/>
      <c r="J46" s="274"/>
      <c r="K46" s="274"/>
      <c r="L46" s="275"/>
    </row>
    <row r="47" spans="1:12" ht="15">
      <c r="A47" s="273"/>
      <c r="B47" s="274"/>
      <c r="C47" s="274"/>
      <c r="D47" s="274"/>
      <c r="E47" s="274"/>
      <c r="F47" s="275"/>
      <c r="G47" s="273"/>
      <c r="H47" s="274"/>
      <c r="I47" s="274"/>
      <c r="J47" s="274"/>
      <c r="K47" s="274"/>
      <c r="L47" s="275"/>
    </row>
    <row r="48" spans="1:12" ht="15">
      <c r="A48" s="273"/>
      <c r="B48" s="274"/>
      <c r="C48" s="274"/>
      <c r="D48" s="274"/>
      <c r="E48" s="274"/>
      <c r="F48" s="275"/>
      <c r="G48" s="273"/>
      <c r="H48" s="274"/>
      <c r="I48" s="274"/>
      <c r="J48" s="274"/>
      <c r="K48" s="274"/>
      <c r="L48" s="275"/>
    </row>
    <row r="49" spans="1:12" ht="15">
      <c r="A49" s="273"/>
      <c r="B49" s="274"/>
      <c r="C49" s="274"/>
      <c r="D49" s="274"/>
      <c r="E49" s="274"/>
      <c r="F49" s="275"/>
      <c r="G49" s="273"/>
      <c r="H49" s="274"/>
      <c r="I49" s="274"/>
      <c r="J49" s="274"/>
      <c r="K49" s="274"/>
      <c r="L49" s="275"/>
    </row>
    <row r="50" spans="1:12" ht="15">
      <c r="A50" s="273"/>
      <c r="B50" s="274"/>
      <c r="C50" s="274"/>
      <c r="D50" s="274"/>
      <c r="E50" s="274"/>
      <c r="F50" s="275"/>
      <c r="G50" s="273"/>
      <c r="H50" s="274"/>
      <c r="I50" s="274"/>
      <c r="J50" s="274"/>
      <c r="K50" s="274"/>
      <c r="L50" s="275"/>
    </row>
    <row r="51" spans="1:12" ht="15">
      <c r="A51" s="273"/>
      <c r="B51" s="274"/>
      <c r="C51" s="274"/>
      <c r="D51" s="274"/>
      <c r="E51" s="274"/>
      <c r="F51" s="275"/>
      <c r="G51" s="273"/>
      <c r="H51" s="274"/>
      <c r="I51" s="274"/>
      <c r="J51" s="274"/>
      <c r="K51" s="274"/>
      <c r="L51" s="275"/>
    </row>
    <row r="52" spans="1:12" ht="15">
      <c r="A52" s="273"/>
      <c r="B52" s="274"/>
      <c r="C52" s="274"/>
      <c r="D52" s="274"/>
      <c r="E52" s="274"/>
      <c r="F52" s="275"/>
      <c r="G52" s="273"/>
      <c r="H52" s="274"/>
      <c r="I52" s="274"/>
      <c r="J52" s="274"/>
      <c r="K52" s="274"/>
      <c r="L52" s="275"/>
    </row>
    <row r="53" spans="1:12" ht="15">
      <c r="A53" s="273"/>
      <c r="B53" s="274"/>
      <c r="C53" s="274"/>
      <c r="D53" s="274"/>
      <c r="E53" s="274"/>
      <c r="F53" s="275"/>
      <c r="G53" s="273"/>
      <c r="H53" s="274"/>
      <c r="I53" s="274"/>
      <c r="J53" s="274"/>
      <c r="K53" s="274"/>
      <c r="L53" s="275"/>
    </row>
    <row r="54" spans="1:12" ht="15">
      <c r="A54" s="273"/>
      <c r="B54" s="274"/>
      <c r="C54" s="274"/>
      <c r="D54" s="274"/>
      <c r="E54" s="274"/>
      <c r="F54" s="275"/>
      <c r="G54" s="273"/>
      <c r="H54" s="274"/>
      <c r="I54" s="274"/>
      <c r="J54" s="274"/>
      <c r="K54" s="274"/>
      <c r="L54" s="275"/>
    </row>
    <row r="55" spans="1:12" ht="15">
      <c r="A55" s="273"/>
      <c r="B55" s="274"/>
      <c r="C55" s="274"/>
      <c r="D55" s="274"/>
      <c r="E55" s="274"/>
      <c r="F55" s="275"/>
      <c r="G55" s="273"/>
      <c r="H55" s="274"/>
      <c r="I55" s="274"/>
      <c r="J55" s="274"/>
      <c r="K55" s="274"/>
      <c r="L55" s="275"/>
    </row>
    <row r="56" spans="1:12" ht="15">
      <c r="A56" s="273"/>
      <c r="B56" s="274"/>
      <c r="C56" s="274"/>
      <c r="D56" s="274"/>
      <c r="E56" s="274"/>
      <c r="F56" s="275"/>
      <c r="G56" s="273"/>
      <c r="H56" s="274"/>
      <c r="I56" s="274"/>
      <c r="J56" s="274"/>
      <c r="K56" s="274"/>
      <c r="L56" s="275"/>
    </row>
    <row r="57" spans="1:12" ht="15">
      <c r="A57" s="273"/>
      <c r="B57" s="274"/>
      <c r="C57" s="274"/>
      <c r="D57" s="274"/>
      <c r="E57" s="274"/>
      <c r="F57" s="275"/>
      <c r="G57" s="273"/>
      <c r="H57" s="274"/>
      <c r="I57" s="274"/>
      <c r="J57" s="274"/>
      <c r="K57" s="274"/>
      <c r="L57" s="275"/>
    </row>
    <row r="58" spans="1:12" ht="15">
      <c r="A58" s="273"/>
      <c r="B58" s="274"/>
      <c r="C58" s="274"/>
      <c r="D58" s="274"/>
      <c r="E58" s="274"/>
      <c r="F58" s="275"/>
      <c r="G58" s="273"/>
      <c r="H58" s="274"/>
      <c r="I58" s="274"/>
      <c r="J58" s="274"/>
      <c r="K58" s="274"/>
      <c r="L58" s="275"/>
    </row>
    <row r="59" spans="1:12" ht="15">
      <c r="A59" s="273"/>
      <c r="B59" s="274"/>
      <c r="C59" s="274"/>
      <c r="D59" s="274"/>
      <c r="E59" s="274"/>
      <c r="F59" s="275"/>
      <c r="G59" s="273"/>
      <c r="H59" s="274"/>
      <c r="I59" s="274"/>
      <c r="J59" s="274"/>
      <c r="K59" s="274"/>
      <c r="L59" s="275"/>
    </row>
    <row r="60" spans="1:12" ht="15">
      <c r="A60" s="273"/>
      <c r="B60" s="274"/>
      <c r="C60" s="274"/>
      <c r="D60" s="274"/>
      <c r="E60" s="274"/>
      <c r="F60" s="275"/>
      <c r="G60" s="273"/>
      <c r="H60" s="274"/>
      <c r="I60" s="274"/>
      <c r="J60" s="274"/>
      <c r="K60" s="274"/>
      <c r="L60" s="275"/>
    </row>
    <row r="61" spans="1:12" ht="15">
      <c r="A61" s="273"/>
      <c r="B61" s="274"/>
      <c r="C61" s="274"/>
      <c r="D61" s="274"/>
      <c r="E61" s="274"/>
      <c r="F61" s="275"/>
      <c r="G61" s="273"/>
      <c r="H61" s="274"/>
      <c r="I61" s="274"/>
      <c r="J61" s="274"/>
      <c r="K61" s="274"/>
      <c r="L61" s="275"/>
    </row>
    <row r="62" spans="1:12" ht="15">
      <c r="A62" s="273"/>
      <c r="B62" s="274"/>
      <c r="C62" s="274"/>
      <c r="D62" s="274"/>
      <c r="E62" s="274"/>
      <c r="F62" s="275"/>
      <c r="G62" s="273"/>
      <c r="H62" s="274"/>
      <c r="I62" s="274"/>
      <c r="J62" s="274"/>
      <c r="K62" s="274"/>
      <c r="L62" s="275"/>
    </row>
    <row r="63" spans="1:12" ht="15">
      <c r="A63" s="273"/>
      <c r="B63" s="274"/>
      <c r="C63" s="274"/>
      <c r="D63" s="274"/>
      <c r="E63" s="274"/>
      <c r="F63" s="275"/>
      <c r="G63" s="273"/>
      <c r="H63" s="274"/>
      <c r="I63" s="274"/>
      <c r="J63" s="274"/>
      <c r="K63" s="274"/>
      <c r="L63" s="275"/>
    </row>
    <row r="64" spans="1:12" ht="15">
      <c r="A64" s="273"/>
      <c r="B64" s="274"/>
      <c r="C64" s="274"/>
      <c r="D64" s="274"/>
      <c r="E64" s="274"/>
      <c r="F64" s="275"/>
      <c r="G64" s="273"/>
      <c r="H64" s="274"/>
      <c r="I64" s="274"/>
      <c r="J64" s="274"/>
      <c r="K64" s="274"/>
      <c r="L64" s="275"/>
    </row>
    <row r="65" spans="1:12" ht="15">
      <c r="A65" s="273"/>
      <c r="B65" s="274"/>
      <c r="C65" s="274"/>
      <c r="D65" s="274"/>
      <c r="E65" s="274"/>
      <c r="F65" s="275"/>
      <c r="G65" s="273"/>
      <c r="H65" s="274"/>
      <c r="I65" s="274"/>
      <c r="J65" s="274"/>
      <c r="K65" s="274"/>
      <c r="L65" s="275"/>
    </row>
    <row r="66" spans="1:12" ht="15">
      <c r="A66" s="273"/>
      <c r="B66" s="274"/>
      <c r="C66" s="274"/>
      <c r="D66" s="274"/>
      <c r="E66" s="274"/>
      <c r="F66" s="275"/>
      <c r="G66" s="273"/>
      <c r="H66" s="274"/>
      <c r="I66" s="274"/>
      <c r="J66" s="274"/>
      <c r="K66" s="274"/>
      <c r="L66" s="275"/>
    </row>
    <row r="67" spans="1:12" ht="15">
      <c r="A67" s="273"/>
      <c r="B67" s="274"/>
      <c r="C67" s="274"/>
      <c r="D67" s="274"/>
      <c r="E67" s="274"/>
      <c r="F67" s="275"/>
      <c r="G67" s="273"/>
      <c r="H67" s="274"/>
      <c r="I67" s="274"/>
      <c r="J67" s="274"/>
      <c r="K67" s="274"/>
      <c r="L67" s="275"/>
    </row>
    <row r="68" spans="1:12" ht="15">
      <c r="A68" s="273"/>
      <c r="B68" s="274"/>
      <c r="C68" s="274"/>
      <c r="D68" s="274"/>
      <c r="E68" s="274"/>
      <c r="F68" s="275"/>
      <c r="G68" s="273"/>
      <c r="H68" s="274"/>
      <c r="I68" s="274"/>
      <c r="J68" s="274"/>
      <c r="K68" s="274"/>
      <c r="L68" s="275"/>
    </row>
    <row r="69" spans="1:12" ht="15">
      <c r="A69" s="273"/>
      <c r="B69" s="274"/>
      <c r="C69" s="274"/>
      <c r="D69" s="274"/>
      <c r="E69" s="274"/>
      <c r="F69" s="275"/>
      <c r="G69" s="273"/>
      <c r="H69" s="274"/>
      <c r="I69" s="274"/>
      <c r="J69" s="274"/>
      <c r="K69" s="274"/>
      <c r="L69" s="275"/>
    </row>
    <row r="70" spans="1:12" ht="15">
      <c r="A70" s="273"/>
      <c r="B70" s="274"/>
      <c r="C70" s="274"/>
      <c r="D70" s="274"/>
      <c r="E70" s="274"/>
      <c r="F70" s="275"/>
      <c r="G70" s="273"/>
      <c r="H70" s="274"/>
      <c r="I70" s="274"/>
      <c r="J70" s="274"/>
      <c r="K70" s="274"/>
      <c r="L70" s="275"/>
    </row>
    <row r="71" spans="1:12" ht="15">
      <c r="A71" s="273"/>
      <c r="B71" s="274"/>
      <c r="C71" s="274"/>
      <c r="D71" s="274"/>
      <c r="E71" s="274"/>
      <c r="F71" s="275"/>
      <c r="G71" s="273"/>
      <c r="H71" s="274"/>
      <c r="I71" s="274"/>
      <c r="J71" s="274"/>
      <c r="K71" s="274"/>
      <c r="L71" s="275"/>
    </row>
    <row r="72" spans="1:12" ht="15">
      <c r="A72" s="273"/>
      <c r="B72" s="274"/>
      <c r="C72" s="274"/>
      <c r="D72" s="274"/>
      <c r="E72" s="274"/>
      <c r="F72" s="275"/>
      <c r="G72" s="273"/>
      <c r="H72" s="274"/>
      <c r="I72" s="274"/>
      <c r="J72" s="274"/>
      <c r="K72" s="274"/>
      <c r="L72" s="275"/>
    </row>
  </sheetData>
  <sheetProtection sheet="1" objects="1" scenarios="1" selectLockedCells="1"/>
  <mergeCells count="141">
    <mergeCell ref="A1:B2"/>
    <mergeCell ref="A5:F5"/>
    <mergeCell ref="A6:F6"/>
    <mergeCell ref="A7:F7"/>
    <mergeCell ref="C1:L3"/>
    <mergeCell ref="G4:L4"/>
    <mergeCell ref="G5:L5"/>
    <mergeCell ref="G6:L6"/>
    <mergeCell ref="G7:L7"/>
    <mergeCell ref="A43:F43"/>
    <mergeCell ref="A44:F44"/>
    <mergeCell ref="A71:F71"/>
    <mergeCell ref="A3:B3"/>
    <mergeCell ref="A8:F8"/>
    <mergeCell ref="A9:F9"/>
    <mergeCell ref="A10:F10"/>
    <mergeCell ref="A4:F4"/>
    <mergeCell ref="A18:F18"/>
    <mergeCell ref="A19:F19"/>
    <mergeCell ref="A41:F41"/>
    <mergeCell ref="A42:F42"/>
    <mergeCell ref="A11:F11"/>
    <mergeCell ref="A12:F12"/>
    <mergeCell ref="A13:F13"/>
    <mergeCell ref="A14:F14"/>
    <mergeCell ref="A15:F15"/>
    <mergeCell ref="A16:F16"/>
    <mergeCell ref="A17:F17"/>
    <mergeCell ref="A20:F20"/>
    <mergeCell ref="A21:F21"/>
    <mergeCell ref="A22:F22"/>
    <mergeCell ref="A23:F23"/>
    <mergeCell ref="A38:F38"/>
    <mergeCell ref="A39:F39"/>
    <mergeCell ref="A40:F40"/>
    <mergeCell ref="A33:F33"/>
    <mergeCell ref="A34:F34"/>
    <mergeCell ref="A35:F35"/>
    <mergeCell ref="A36:F36"/>
    <mergeCell ref="A37:F37"/>
    <mergeCell ref="A72:F72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G41:L41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G72:L72"/>
    <mergeCell ref="G68:L68"/>
    <mergeCell ref="G69:L69"/>
    <mergeCell ref="G70:L70"/>
    <mergeCell ref="G71:L71"/>
  </mergeCells>
  <printOptions/>
  <pageMargins left="0.75" right="0.75" top="1" bottom="1" header="0.492125985" footer="0.492125985"/>
  <pageSetup fitToHeight="2" fitToWidth="1" horizontalDpi="300" verticalDpi="3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1:I16"/>
  <sheetViews>
    <sheetView showGridLines="0" showRowColHeaders="0" showOutlineSymbols="0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20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IF(ISBLANK('2009'!I13),0,IF(ISNUMBER('2009'!I13),'2009'!I13,CONCATENATE("* ",'2009'!I13)))</f>
        <v>0</v>
      </c>
      <c r="C4" s="7">
        <f>IF(ISBLANK('2009'!J13),0,IF(ISNUMBER('2009'!J13),'2009'!J13,CONCATENATE("* ",'2009'!J13)))</f>
        <v>0</v>
      </c>
      <c r="D4" s="7">
        <f>IF(ISBLANK('2009'!K13),0,IF(ISNUMBER('2009'!K13),'2009'!K13,CONCATENATE("* ",'2009'!K13)))</f>
        <v>0</v>
      </c>
      <c r="E4" s="7">
        <f>IF(ISBLANK('2009'!L13),0,IF(ISNUMBER('2009'!L13),'2009'!L13,CONCATENATE("* ",'2009'!L13)))</f>
        <v>0</v>
      </c>
      <c r="F4" s="7">
        <f>IF(ISBLANK('2009'!M13),0,IF(ISNUMBER('2009'!M13),'2009'!M13,CONCATENATE("* ",'2009'!M13)))</f>
        <v>0</v>
      </c>
      <c r="G4" s="7" t="str">
        <f>IF(ISBLANK('2009'!N13),0,IF(ISNUMBER('2009'!N13),'2009'!N13,CONCATENATE("* ",'2009'!N13)))</f>
        <v>* D.Trabalho 1</v>
      </c>
      <c r="H4" s="7">
        <f>IF(ISBLANK('2009'!O13),0,IF(ISNUMBER('2009'!O13),'2009'!O13,CONCATENATE("* ",'2009'!O13)))</f>
        <v>2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IF(ISBLANK('2009'!I14),0,IF(ISNUMBER('2009'!I14),'2009'!I14,CONCATENATE("* ",'2009'!I14)))</f>
        <v>3</v>
      </c>
      <c r="C6" s="7">
        <f>IF(ISBLANK('2009'!J14),0,IF(ISNUMBER('2009'!J14),'2009'!J14,CONCATENATE("* ",'2009'!J14)))</f>
        <v>4</v>
      </c>
      <c r="D6" s="7">
        <f>IF(ISBLANK('2009'!K14),0,IF(ISNUMBER('2009'!K14),'2009'!K14,CONCATENATE("* ",'2009'!K14)))</f>
        <v>5</v>
      </c>
      <c r="E6" s="7">
        <f>IF(ISBLANK('2009'!L14),0,IF(ISNUMBER('2009'!L14),'2009'!L14,CONCATENATE("* ",'2009'!L14)))</f>
        <v>6</v>
      </c>
      <c r="F6" s="7">
        <f>IF(ISBLANK('2009'!M14),0,IF(ISNUMBER('2009'!M14),'2009'!M14,CONCATENATE("* ",'2009'!M14)))</f>
        <v>7</v>
      </c>
      <c r="G6" s="7">
        <f>IF(ISBLANK('2009'!N14),0,IF(ISNUMBER('2009'!N14),'2009'!N14,CONCATENATE("* ",'2009'!N14)))</f>
        <v>8</v>
      </c>
      <c r="H6" s="7">
        <f>IF(ISBLANK('2009'!O14),0,IF(ISNUMBER('2009'!O14),'2009'!O14,CONCATENATE("* ",'2009'!O14)))</f>
        <v>9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IF(ISBLANK('2009'!I15),0,IF(ISNUMBER('2009'!I15),'2009'!I15,CONCATENATE("* ",'2009'!I15)))</f>
        <v>10</v>
      </c>
      <c r="C8" s="7">
        <f>IF(ISBLANK('2009'!J15),0,IF(ISNUMBER('2009'!J15),'2009'!J15,CONCATENATE("* ",'2009'!J15)))</f>
        <v>11</v>
      </c>
      <c r="D8" s="7">
        <f>IF(ISBLANK('2009'!K15),0,IF(ISNUMBER('2009'!K15),'2009'!K15,CONCATENATE("* ",'2009'!K15)))</f>
        <v>12</v>
      </c>
      <c r="E8" s="7">
        <f>IF(ISBLANK('2009'!L15),0,IF(ISNUMBER('2009'!L15),'2009'!L15,CONCATENATE("* ",'2009'!L15)))</f>
        <v>13</v>
      </c>
      <c r="F8" s="7">
        <f>IF(ISBLANK('2009'!M15),0,IF(ISNUMBER('2009'!M15),'2009'!M15,CONCATENATE("* ",'2009'!M15)))</f>
        <v>14</v>
      </c>
      <c r="G8" s="7">
        <f>IF(ISBLANK('2009'!N15),0,IF(ISNUMBER('2009'!N15),'2009'!N15,CONCATENATE("* ",'2009'!N15)))</f>
        <v>15</v>
      </c>
      <c r="H8" s="7">
        <f>IF(ISBLANK('2009'!O15),0,IF(ISNUMBER('2009'!O15),'2009'!O15,CONCATENATE("* ",'2009'!O15)))</f>
        <v>16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IF(ISBLANK('2009'!I16),0,IF(ISNUMBER('2009'!I16),'2009'!I16,CONCATENATE("* ",'2009'!I16)))</f>
        <v>17</v>
      </c>
      <c r="C10" s="7">
        <f>IF(ISBLANK('2009'!J16),0,IF(ISNUMBER('2009'!J16),'2009'!J16,CONCATENATE("* ",'2009'!J16)))</f>
        <v>18</v>
      </c>
      <c r="D10" s="7">
        <f>IF(ISBLANK('2009'!K16),0,IF(ISNUMBER('2009'!K16),'2009'!K16,CONCATENATE("* ",'2009'!K16)))</f>
        <v>19</v>
      </c>
      <c r="E10" s="7">
        <f>IF(ISBLANK('2009'!L16),0,IF(ISNUMBER('2009'!L16),'2009'!L16,CONCATENATE("* ",'2009'!L16)))</f>
        <v>20</v>
      </c>
      <c r="F10" s="7">
        <f>IF(ISBLANK('2009'!M16),0,IF(ISNUMBER('2009'!M16),'2009'!M16,CONCATENATE("* ",'2009'!M16)))</f>
        <v>21</v>
      </c>
      <c r="G10" s="7">
        <f>IF(ISBLANK('2009'!N16),0,IF(ISNUMBER('2009'!N16),'2009'!N16,CONCATENATE("* ",'2009'!N16)))</f>
        <v>22</v>
      </c>
      <c r="H10" s="7">
        <f>IF(ISBLANK('2009'!O16),0,IF(ISNUMBER('2009'!O16),'2009'!O16,CONCATENATE("* ",'2009'!O16)))</f>
        <v>23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IF(ISBLANK('2009'!I17),0,IF(ISNUMBER('2009'!I17),'2009'!I17,CONCATENATE("* ",'2009'!I17)))</f>
        <v>24</v>
      </c>
      <c r="C12" s="7">
        <f>IF(ISBLANK('2009'!J17),0,IF(ISNUMBER('2009'!J17),'2009'!J17,CONCATENATE("* ",'2009'!J17)))</f>
        <v>25</v>
      </c>
      <c r="D12" s="7">
        <f>IF(ISBLANK('2009'!K17),0,IF(ISNUMBER('2009'!K17),'2009'!K17,CONCATENATE("* ",'2009'!K17)))</f>
        <v>26</v>
      </c>
      <c r="E12" s="7">
        <f>IF(ISBLANK('2009'!L17),0,IF(ISNUMBER('2009'!L17),'2009'!L17,CONCATENATE("* ",'2009'!L17)))</f>
        <v>27</v>
      </c>
      <c r="F12" s="7">
        <f>IF(ISBLANK('2009'!M17),0,IF(ISNUMBER('2009'!M17),'2009'!M17,CONCATENATE("* ",'2009'!M17)))</f>
        <v>28</v>
      </c>
      <c r="G12" s="7">
        <f>IF(ISBLANK('2009'!N17),0,IF(ISNUMBER('2009'!N17),'2009'!N17,CONCATENATE("* ",'2009'!N17)))</f>
        <v>29</v>
      </c>
      <c r="H12" s="7">
        <f>IF(ISBLANK('2009'!O17),0,IF(ISNUMBER('2009'!O17),'2009'!O17,CONCATENATE("* ",'2009'!O17)))</f>
        <v>30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IF(ISBLANK('2009'!I18),0,IF(ISNUMBER('2009'!I18),'2009'!I18,CONCATENATE("* ",'2009'!I18)))</f>
        <v>31</v>
      </c>
      <c r="C14" s="9">
        <f>IF(ISBLANK('2009'!J18),0,IF(ISNUMBER('2009'!J18),'2009'!J18,CONCATENATE("* ",'2009'!J18)))</f>
        <v>0</v>
      </c>
      <c r="D14" s="9">
        <f>IF(ISBLANK('2009'!K18),0,IF(ISNUMBER('2009'!K18),'2009'!K18,CONCATENATE("* ",'2009'!K18)))</f>
        <v>0</v>
      </c>
      <c r="E14" s="9">
        <f>IF(ISBLANK('2009'!L18),0,IF(ISNUMBER('2009'!L18),'2009'!L18,CONCATENATE("* ",'2009'!L18)))</f>
        <v>0</v>
      </c>
      <c r="F14" s="9">
        <f>IF(ISBLANK('2009'!M18),0,IF(ISNUMBER('2009'!M18),'2009'!M18,CONCATENATE("* ",'2009'!M18)))</f>
        <v>0</v>
      </c>
      <c r="G14" s="9">
        <f>IF(ISBLANK('2009'!N18),0,IF(ISNUMBER('2009'!N18),'2009'!N18,CONCATENATE("* ",'2009'!N18)))</f>
        <v>0</v>
      </c>
      <c r="H14" s="9">
        <f>IF(ISBLANK('2009'!O18),0,IF(ISNUMBER('2009'!O18),'2009'!O18,CONCATENATE("* ",'2009'!O18)))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4:H4 B6:H6 B10:H10 B8:H8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Plan52">
    <pageSetUpPr fitToPage="1"/>
  </sheetPr>
  <dimension ref="A1:L72"/>
  <sheetViews>
    <sheetView showGridLines="0" showRowColHeaders="0" showOutlineSymbols="0" workbookViewId="0" topLeftCell="A1">
      <selection activeCell="A10" sqref="A10:F10"/>
    </sheetView>
  </sheetViews>
  <sheetFormatPr defaultColWidth="9.140625" defaultRowHeight="12.75"/>
  <cols>
    <col min="1" max="12" width="11.57421875" style="10" customWidth="1"/>
    <col min="13" max="16384" width="9.140625" style="10" customWidth="1"/>
  </cols>
  <sheetData>
    <row r="1" spans="1:12" ht="12.75">
      <c r="A1" s="256" t="s">
        <v>65</v>
      </c>
      <c r="B1" s="257"/>
      <c r="C1" s="260" t="s">
        <v>69</v>
      </c>
      <c r="D1" s="261"/>
      <c r="E1" s="261"/>
      <c r="F1" s="261"/>
      <c r="G1" s="261"/>
      <c r="H1" s="261"/>
      <c r="I1" s="261"/>
      <c r="J1" s="261"/>
      <c r="K1" s="261"/>
      <c r="L1" s="281"/>
    </row>
    <row r="2" spans="1:12" ht="12.75">
      <c r="A2" s="258"/>
      <c r="B2" s="259"/>
      <c r="C2" s="262"/>
      <c r="D2" s="263"/>
      <c r="E2" s="263"/>
      <c r="F2" s="263"/>
      <c r="G2" s="263"/>
      <c r="H2" s="263"/>
      <c r="I2" s="263"/>
      <c r="J2" s="263"/>
      <c r="K2" s="263"/>
      <c r="L2" s="282"/>
    </row>
    <row r="3" spans="1:12" ht="27.75" customHeight="1" thickBot="1">
      <c r="A3" s="276">
        <v>2010</v>
      </c>
      <c r="B3" s="277"/>
      <c r="C3" s="264"/>
      <c r="D3" s="265"/>
      <c r="E3" s="265"/>
      <c r="F3" s="265"/>
      <c r="G3" s="265"/>
      <c r="H3" s="265"/>
      <c r="I3" s="265"/>
      <c r="J3" s="265"/>
      <c r="K3" s="265"/>
      <c r="L3" s="283"/>
    </row>
    <row r="4" spans="1:12" ht="13.5" thickBot="1">
      <c r="A4" s="278" t="s">
        <v>67</v>
      </c>
      <c r="B4" s="279"/>
      <c r="C4" s="279"/>
      <c r="D4" s="279"/>
      <c r="E4" s="279"/>
      <c r="F4" s="280"/>
      <c r="G4" s="278" t="s">
        <v>68</v>
      </c>
      <c r="H4" s="279"/>
      <c r="I4" s="279"/>
      <c r="J4" s="279"/>
      <c r="K4" s="279"/>
      <c r="L4" s="280"/>
    </row>
    <row r="5" spans="1:12" ht="15">
      <c r="A5" s="284"/>
      <c r="B5" s="285"/>
      <c r="C5" s="285"/>
      <c r="D5" s="285"/>
      <c r="E5" s="285"/>
      <c r="F5" s="286"/>
      <c r="G5" s="273"/>
      <c r="H5" s="274"/>
      <c r="I5" s="274"/>
      <c r="J5" s="274"/>
      <c r="K5" s="274"/>
      <c r="L5" s="275"/>
    </row>
    <row r="6" spans="1:12" ht="15">
      <c r="A6" s="273"/>
      <c r="B6" s="274"/>
      <c r="C6" s="274"/>
      <c r="D6" s="274"/>
      <c r="E6" s="274"/>
      <c r="F6" s="275"/>
      <c r="G6" s="273"/>
      <c r="H6" s="274"/>
      <c r="I6" s="274"/>
      <c r="J6" s="274"/>
      <c r="K6" s="274"/>
      <c r="L6" s="275"/>
    </row>
    <row r="7" spans="1:12" ht="15">
      <c r="A7" s="273"/>
      <c r="B7" s="274"/>
      <c r="C7" s="274"/>
      <c r="D7" s="274"/>
      <c r="E7" s="274"/>
      <c r="F7" s="275"/>
      <c r="G7" s="273"/>
      <c r="H7" s="274"/>
      <c r="I7" s="274"/>
      <c r="J7" s="274"/>
      <c r="K7" s="274"/>
      <c r="L7" s="275"/>
    </row>
    <row r="8" spans="1:12" ht="15">
      <c r="A8" s="273"/>
      <c r="B8" s="274"/>
      <c r="C8" s="274"/>
      <c r="D8" s="274"/>
      <c r="E8" s="274"/>
      <c r="F8" s="275"/>
      <c r="G8" s="273"/>
      <c r="H8" s="274"/>
      <c r="I8" s="274"/>
      <c r="J8" s="274"/>
      <c r="K8" s="274"/>
      <c r="L8" s="275"/>
    </row>
    <row r="9" spans="1:12" ht="15">
      <c r="A9" s="273"/>
      <c r="B9" s="274"/>
      <c r="C9" s="274"/>
      <c r="D9" s="274"/>
      <c r="E9" s="274"/>
      <c r="F9" s="275"/>
      <c r="G9" s="273"/>
      <c r="H9" s="274"/>
      <c r="I9" s="274"/>
      <c r="J9" s="274"/>
      <c r="K9" s="274"/>
      <c r="L9" s="275"/>
    </row>
    <row r="10" spans="1:12" ht="15">
      <c r="A10" s="273"/>
      <c r="B10" s="274"/>
      <c r="C10" s="274"/>
      <c r="D10" s="274"/>
      <c r="E10" s="274"/>
      <c r="F10" s="275"/>
      <c r="G10" s="273"/>
      <c r="H10" s="274"/>
      <c r="I10" s="274"/>
      <c r="J10" s="274"/>
      <c r="K10" s="274"/>
      <c r="L10" s="275"/>
    </row>
    <row r="11" spans="1:12" ht="15">
      <c r="A11" s="273"/>
      <c r="B11" s="274"/>
      <c r="C11" s="274"/>
      <c r="D11" s="274"/>
      <c r="E11" s="274"/>
      <c r="F11" s="275"/>
      <c r="G11" s="273"/>
      <c r="H11" s="274"/>
      <c r="I11" s="274"/>
      <c r="J11" s="274"/>
      <c r="K11" s="274"/>
      <c r="L11" s="275"/>
    </row>
    <row r="12" spans="1:12" ht="15">
      <c r="A12" s="273"/>
      <c r="B12" s="274"/>
      <c r="C12" s="274"/>
      <c r="D12" s="274"/>
      <c r="E12" s="274"/>
      <c r="F12" s="275"/>
      <c r="G12" s="273"/>
      <c r="H12" s="274"/>
      <c r="I12" s="274"/>
      <c r="J12" s="274"/>
      <c r="K12" s="274"/>
      <c r="L12" s="275"/>
    </row>
    <row r="13" spans="1:12" ht="15">
      <c r="A13" s="273"/>
      <c r="B13" s="274"/>
      <c r="C13" s="274"/>
      <c r="D13" s="274"/>
      <c r="E13" s="274"/>
      <c r="F13" s="275"/>
      <c r="G13" s="273"/>
      <c r="H13" s="274"/>
      <c r="I13" s="274"/>
      <c r="J13" s="274"/>
      <c r="K13" s="274"/>
      <c r="L13" s="275"/>
    </row>
    <row r="14" spans="1:12" ht="15">
      <c r="A14" s="273"/>
      <c r="B14" s="274"/>
      <c r="C14" s="274"/>
      <c r="D14" s="274"/>
      <c r="E14" s="274"/>
      <c r="F14" s="275"/>
      <c r="G14" s="273"/>
      <c r="H14" s="274"/>
      <c r="I14" s="274"/>
      <c r="J14" s="274"/>
      <c r="K14" s="274"/>
      <c r="L14" s="275"/>
    </row>
    <row r="15" spans="1:12" ht="15">
      <c r="A15" s="273"/>
      <c r="B15" s="274"/>
      <c r="C15" s="274"/>
      <c r="D15" s="274"/>
      <c r="E15" s="274"/>
      <c r="F15" s="275"/>
      <c r="G15" s="273"/>
      <c r="H15" s="274"/>
      <c r="I15" s="274"/>
      <c r="J15" s="274"/>
      <c r="K15" s="274"/>
      <c r="L15" s="275"/>
    </row>
    <row r="16" spans="1:12" ht="15">
      <c r="A16" s="273"/>
      <c r="B16" s="274"/>
      <c r="C16" s="274"/>
      <c r="D16" s="274"/>
      <c r="E16" s="274"/>
      <c r="F16" s="275"/>
      <c r="G16" s="273"/>
      <c r="H16" s="274"/>
      <c r="I16" s="274"/>
      <c r="J16" s="274"/>
      <c r="K16" s="274"/>
      <c r="L16" s="275"/>
    </row>
    <row r="17" spans="1:12" ht="15">
      <c r="A17" s="273"/>
      <c r="B17" s="274"/>
      <c r="C17" s="274"/>
      <c r="D17" s="274"/>
      <c r="E17" s="274"/>
      <c r="F17" s="275"/>
      <c r="G17" s="273"/>
      <c r="H17" s="274"/>
      <c r="I17" s="274"/>
      <c r="J17" s="274"/>
      <c r="K17" s="274"/>
      <c r="L17" s="275"/>
    </row>
    <row r="18" spans="1:12" ht="15">
      <c r="A18" s="273"/>
      <c r="B18" s="274"/>
      <c r="C18" s="274"/>
      <c r="D18" s="274"/>
      <c r="E18" s="274"/>
      <c r="F18" s="275"/>
      <c r="G18" s="273"/>
      <c r="H18" s="274"/>
      <c r="I18" s="274"/>
      <c r="J18" s="274"/>
      <c r="K18" s="274"/>
      <c r="L18" s="275"/>
    </row>
    <row r="19" spans="1:12" ht="15">
      <c r="A19" s="273"/>
      <c r="B19" s="274"/>
      <c r="C19" s="274"/>
      <c r="D19" s="274"/>
      <c r="E19" s="274"/>
      <c r="F19" s="275"/>
      <c r="G19" s="273"/>
      <c r="H19" s="274"/>
      <c r="I19" s="274"/>
      <c r="J19" s="274"/>
      <c r="K19" s="274"/>
      <c r="L19" s="275"/>
    </row>
    <row r="20" spans="1:12" ht="15">
      <c r="A20" s="273"/>
      <c r="B20" s="274"/>
      <c r="C20" s="274"/>
      <c r="D20" s="274"/>
      <c r="E20" s="274"/>
      <c r="F20" s="275"/>
      <c r="G20" s="273"/>
      <c r="H20" s="274"/>
      <c r="I20" s="274"/>
      <c r="J20" s="274"/>
      <c r="K20" s="274"/>
      <c r="L20" s="275"/>
    </row>
    <row r="21" spans="1:12" ht="15">
      <c r="A21" s="273"/>
      <c r="B21" s="274"/>
      <c r="C21" s="274"/>
      <c r="D21" s="274"/>
      <c r="E21" s="274"/>
      <c r="F21" s="275"/>
      <c r="G21" s="273"/>
      <c r="H21" s="274"/>
      <c r="I21" s="274"/>
      <c r="J21" s="274"/>
      <c r="K21" s="274"/>
      <c r="L21" s="275"/>
    </row>
    <row r="22" spans="1:12" ht="15">
      <c r="A22" s="273"/>
      <c r="B22" s="274"/>
      <c r="C22" s="274"/>
      <c r="D22" s="274"/>
      <c r="E22" s="274"/>
      <c r="F22" s="275"/>
      <c r="G22" s="273"/>
      <c r="H22" s="274"/>
      <c r="I22" s="274"/>
      <c r="J22" s="274"/>
      <c r="K22" s="274"/>
      <c r="L22" s="275"/>
    </row>
    <row r="23" spans="1:12" ht="15">
      <c r="A23" s="273"/>
      <c r="B23" s="274"/>
      <c r="C23" s="274"/>
      <c r="D23" s="274"/>
      <c r="E23" s="274"/>
      <c r="F23" s="275"/>
      <c r="G23" s="273"/>
      <c r="H23" s="274"/>
      <c r="I23" s="274"/>
      <c r="J23" s="274"/>
      <c r="K23" s="274"/>
      <c r="L23" s="275"/>
    </row>
    <row r="24" spans="1:12" ht="15">
      <c r="A24" s="273"/>
      <c r="B24" s="274"/>
      <c r="C24" s="274"/>
      <c r="D24" s="274"/>
      <c r="E24" s="274"/>
      <c r="F24" s="275"/>
      <c r="G24" s="273"/>
      <c r="H24" s="274"/>
      <c r="I24" s="274"/>
      <c r="J24" s="274"/>
      <c r="K24" s="274"/>
      <c r="L24" s="275"/>
    </row>
    <row r="25" spans="1:12" ht="15">
      <c r="A25" s="273"/>
      <c r="B25" s="274"/>
      <c r="C25" s="274"/>
      <c r="D25" s="274"/>
      <c r="E25" s="274"/>
      <c r="F25" s="275"/>
      <c r="G25" s="273"/>
      <c r="H25" s="274"/>
      <c r="I25" s="274"/>
      <c r="J25" s="274"/>
      <c r="K25" s="274"/>
      <c r="L25" s="275"/>
    </row>
    <row r="26" spans="1:12" ht="15">
      <c r="A26" s="273"/>
      <c r="B26" s="274"/>
      <c r="C26" s="274"/>
      <c r="D26" s="274"/>
      <c r="E26" s="274"/>
      <c r="F26" s="275"/>
      <c r="G26" s="273"/>
      <c r="H26" s="274"/>
      <c r="I26" s="274"/>
      <c r="J26" s="274"/>
      <c r="K26" s="274"/>
      <c r="L26" s="275"/>
    </row>
    <row r="27" spans="1:12" ht="15">
      <c r="A27" s="273"/>
      <c r="B27" s="274"/>
      <c r="C27" s="274"/>
      <c r="D27" s="274"/>
      <c r="E27" s="274"/>
      <c r="F27" s="275"/>
      <c r="G27" s="273"/>
      <c r="H27" s="274"/>
      <c r="I27" s="274"/>
      <c r="J27" s="274"/>
      <c r="K27" s="274"/>
      <c r="L27" s="275"/>
    </row>
    <row r="28" spans="1:12" ht="15">
      <c r="A28" s="273"/>
      <c r="B28" s="274"/>
      <c r="C28" s="274"/>
      <c r="D28" s="274"/>
      <c r="E28" s="274"/>
      <c r="F28" s="275"/>
      <c r="G28" s="273"/>
      <c r="H28" s="274"/>
      <c r="I28" s="274"/>
      <c r="J28" s="274"/>
      <c r="K28" s="274"/>
      <c r="L28" s="275"/>
    </row>
    <row r="29" spans="1:12" ht="15">
      <c r="A29" s="273"/>
      <c r="B29" s="274"/>
      <c r="C29" s="274"/>
      <c r="D29" s="274"/>
      <c r="E29" s="274"/>
      <c r="F29" s="275"/>
      <c r="G29" s="273"/>
      <c r="H29" s="274"/>
      <c r="I29" s="274"/>
      <c r="J29" s="274"/>
      <c r="K29" s="274"/>
      <c r="L29" s="275"/>
    </row>
    <row r="30" spans="1:12" ht="15">
      <c r="A30" s="273"/>
      <c r="B30" s="274"/>
      <c r="C30" s="274"/>
      <c r="D30" s="274"/>
      <c r="E30" s="274"/>
      <c r="F30" s="275"/>
      <c r="G30" s="273"/>
      <c r="H30" s="274"/>
      <c r="I30" s="274"/>
      <c r="J30" s="274"/>
      <c r="K30" s="274"/>
      <c r="L30" s="275"/>
    </row>
    <row r="31" spans="1:12" ht="15">
      <c r="A31" s="273"/>
      <c r="B31" s="274"/>
      <c r="C31" s="274"/>
      <c r="D31" s="274"/>
      <c r="E31" s="274"/>
      <c r="F31" s="275"/>
      <c r="G31" s="273"/>
      <c r="H31" s="274"/>
      <c r="I31" s="274"/>
      <c r="J31" s="274"/>
      <c r="K31" s="274"/>
      <c r="L31" s="275"/>
    </row>
    <row r="32" spans="1:12" ht="15">
      <c r="A32" s="273"/>
      <c r="B32" s="274"/>
      <c r="C32" s="274"/>
      <c r="D32" s="274"/>
      <c r="E32" s="274"/>
      <c r="F32" s="275"/>
      <c r="G32" s="273"/>
      <c r="H32" s="274"/>
      <c r="I32" s="274"/>
      <c r="J32" s="274"/>
      <c r="K32" s="274"/>
      <c r="L32" s="275"/>
    </row>
    <row r="33" spans="1:12" ht="15">
      <c r="A33" s="273"/>
      <c r="B33" s="274"/>
      <c r="C33" s="274"/>
      <c r="D33" s="274"/>
      <c r="E33" s="274"/>
      <c r="F33" s="275"/>
      <c r="G33" s="273"/>
      <c r="H33" s="274"/>
      <c r="I33" s="274"/>
      <c r="J33" s="274"/>
      <c r="K33" s="274"/>
      <c r="L33" s="275"/>
    </row>
    <row r="34" spans="1:12" ht="15">
      <c r="A34" s="273"/>
      <c r="B34" s="274"/>
      <c r="C34" s="274"/>
      <c r="D34" s="274"/>
      <c r="E34" s="274"/>
      <c r="F34" s="275"/>
      <c r="G34" s="273"/>
      <c r="H34" s="274"/>
      <c r="I34" s="274"/>
      <c r="J34" s="274"/>
      <c r="K34" s="274"/>
      <c r="L34" s="275"/>
    </row>
    <row r="35" spans="1:12" ht="15">
      <c r="A35" s="273"/>
      <c r="B35" s="274"/>
      <c r="C35" s="274"/>
      <c r="D35" s="274"/>
      <c r="E35" s="274"/>
      <c r="F35" s="275"/>
      <c r="G35" s="273"/>
      <c r="H35" s="274"/>
      <c r="I35" s="274"/>
      <c r="J35" s="274"/>
      <c r="K35" s="274"/>
      <c r="L35" s="275"/>
    </row>
    <row r="36" spans="1:12" ht="15">
      <c r="A36" s="273"/>
      <c r="B36" s="274"/>
      <c r="C36" s="274"/>
      <c r="D36" s="274"/>
      <c r="E36" s="274"/>
      <c r="F36" s="275"/>
      <c r="G36" s="273"/>
      <c r="H36" s="274"/>
      <c r="I36" s="274"/>
      <c r="J36" s="274"/>
      <c r="K36" s="274"/>
      <c r="L36" s="275"/>
    </row>
    <row r="37" spans="1:12" ht="15">
      <c r="A37" s="273"/>
      <c r="B37" s="274"/>
      <c r="C37" s="274"/>
      <c r="D37" s="274"/>
      <c r="E37" s="274"/>
      <c r="F37" s="275"/>
      <c r="G37" s="273"/>
      <c r="H37" s="274"/>
      <c r="I37" s="274"/>
      <c r="J37" s="274"/>
      <c r="K37" s="274"/>
      <c r="L37" s="275"/>
    </row>
    <row r="38" spans="1:12" ht="15">
      <c r="A38" s="273"/>
      <c r="B38" s="274"/>
      <c r="C38" s="274"/>
      <c r="D38" s="274"/>
      <c r="E38" s="274"/>
      <c r="F38" s="275"/>
      <c r="G38" s="273"/>
      <c r="H38" s="274"/>
      <c r="I38" s="274"/>
      <c r="J38" s="274"/>
      <c r="K38" s="274"/>
      <c r="L38" s="275"/>
    </row>
    <row r="39" spans="1:12" ht="15">
      <c r="A39" s="273"/>
      <c r="B39" s="274"/>
      <c r="C39" s="274"/>
      <c r="D39" s="274"/>
      <c r="E39" s="274"/>
      <c r="F39" s="275"/>
      <c r="G39" s="273"/>
      <c r="H39" s="274"/>
      <c r="I39" s="274"/>
      <c r="J39" s="274"/>
      <c r="K39" s="274"/>
      <c r="L39" s="275"/>
    </row>
    <row r="40" spans="1:12" ht="15">
      <c r="A40" s="273"/>
      <c r="B40" s="274"/>
      <c r="C40" s="274"/>
      <c r="D40" s="274"/>
      <c r="E40" s="274"/>
      <c r="F40" s="275"/>
      <c r="G40" s="273"/>
      <c r="H40" s="274"/>
      <c r="I40" s="274"/>
      <c r="J40" s="274"/>
      <c r="K40" s="274"/>
      <c r="L40" s="275"/>
    </row>
    <row r="41" spans="1:12" ht="15">
      <c r="A41" s="273"/>
      <c r="B41" s="274"/>
      <c r="C41" s="274"/>
      <c r="D41" s="274"/>
      <c r="E41" s="274"/>
      <c r="F41" s="275"/>
      <c r="G41" s="273"/>
      <c r="H41" s="274"/>
      <c r="I41" s="274"/>
      <c r="J41" s="274"/>
      <c r="K41" s="274"/>
      <c r="L41" s="275"/>
    </row>
    <row r="42" spans="1:12" ht="15">
      <c r="A42" s="273"/>
      <c r="B42" s="274"/>
      <c r="C42" s="274"/>
      <c r="D42" s="274"/>
      <c r="E42" s="274"/>
      <c r="F42" s="275"/>
      <c r="G42" s="273"/>
      <c r="H42" s="274"/>
      <c r="I42" s="274"/>
      <c r="J42" s="274"/>
      <c r="K42" s="274"/>
      <c r="L42" s="275"/>
    </row>
    <row r="43" spans="1:12" ht="15">
      <c r="A43" s="273"/>
      <c r="B43" s="274"/>
      <c r="C43" s="274"/>
      <c r="D43" s="274"/>
      <c r="E43" s="274"/>
      <c r="F43" s="275"/>
      <c r="G43" s="273"/>
      <c r="H43" s="274"/>
      <c r="I43" s="274"/>
      <c r="J43" s="274"/>
      <c r="K43" s="274"/>
      <c r="L43" s="275"/>
    </row>
    <row r="44" spans="1:12" ht="15">
      <c r="A44" s="273"/>
      <c r="B44" s="274"/>
      <c r="C44" s="274"/>
      <c r="D44" s="274"/>
      <c r="E44" s="274"/>
      <c r="F44" s="275"/>
      <c r="G44" s="273"/>
      <c r="H44" s="274"/>
      <c r="I44" s="274"/>
      <c r="J44" s="274"/>
      <c r="K44" s="274"/>
      <c r="L44" s="275"/>
    </row>
    <row r="45" spans="1:12" ht="15">
      <c r="A45" s="273"/>
      <c r="B45" s="274"/>
      <c r="C45" s="274"/>
      <c r="D45" s="274"/>
      <c r="E45" s="274"/>
      <c r="F45" s="275"/>
      <c r="G45" s="273"/>
      <c r="H45" s="274"/>
      <c r="I45" s="274"/>
      <c r="J45" s="274"/>
      <c r="K45" s="274"/>
      <c r="L45" s="275"/>
    </row>
    <row r="46" spans="1:12" ht="15">
      <c r="A46" s="273"/>
      <c r="B46" s="274"/>
      <c r="C46" s="274"/>
      <c r="D46" s="274"/>
      <c r="E46" s="274"/>
      <c r="F46" s="275"/>
      <c r="G46" s="273"/>
      <c r="H46" s="274"/>
      <c r="I46" s="274"/>
      <c r="J46" s="274"/>
      <c r="K46" s="274"/>
      <c r="L46" s="275"/>
    </row>
    <row r="47" spans="1:12" ht="15">
      <c r="A47" s="273"/>
      <c r="B47" s="274"/>
      <c r="C47" s="274"/>
      <c r="D47" s="274"/>
      <c r="E47" s="274"/>
      <c r="F47" s="275"/>
      <c r="G47" s="273"/>
      <c r="H47" s="274"/>
      <c r="I47" s="274"/>
      <c r="J47" s="274"/>
      <c r="K47" s="274"/>
      <c r="L47" s="275"/>
    </row>
    <row r="48" spans="1:12" ht="15">
      <c r="A48" s="273"/>
      <c r="B48" s="274"/>
      <c r="C48" s="274"/>
      <c r="D48" s="274"/>
      <c r="E48" s="274"/>
      <c r="F48" s="275"/>
      <c r="G48" s="273"/>
      <c r="H48" s="274"/>
      <c r="I48" s="274"/>
      <c r="J48" s="274"/>
      <c r="K48" s="274"/>
      <c r="L48" s="275"/>
    </row>
    <row r="49" spans="1:12" ht="15">
      <c r="A49" s="273"/>
      <c r="B49" s="274"/>
      <c r="C49" s="274"/>
      <c r="D49" s="274"/>
      <c r="E49" s="274"/>
      <c r="F49" s="275"/>
      <c r="G49" s="273"/>
      <c r="H49" s="274"/>
      <c r="I49" s="274"/>
      <c r="J49" s="274"/>
      <c r="K49" s="274"/>
      <c r="L49" s="275"/>
    </row>
    <row r="50" spans="1:12" ht="15">
      <c r="A50" s="273"/>
      <c r="B50" s="274"/>
      <c r="C50" s="274"/>
      <c r="D50" s="274"/>
      <c r="E50" s="274"/>
      <c r="F50" s="275"/>
      <c r="G50" s="273"/>
      <c r="H50" s="274"/>
      <c r="I50" s="274"/>
      <c r="J50" s="274"/>
      <c r="K50" s="274"/>
      <c r="L50" s="275"/>
    </row>
    <row r="51" spans="1:12" ht="15">
      <c r="A51" s="273"/>
      <c r="B51" s="274"/>
      <c r="C51" s="274"/>
      <c r="D51" s="274"/>
      <c r="E51" s="274"/>
      <c r="F51" s="275"/>
      <c r="G51" s="273"/>
      <c r="H51" s="274"/>
      <c r="I51" s="274"/>
      <c r="J51" s="274"/>
      <c r="K51" s="274"/>
      <c r="L51" s="275"/>
    </row>
    <row r="52" spans="1:12" ht="15">
      <c r="A52" s="273"/>
      <c r="B52" s="274"/>
      <c r="C52" s="274"/>
      <c r="D52" s="274"/>
      <c r="E52" s="274"/>
      <c r="F52" s="275"/>
      <c r="G52" s="273"/>
      <c r="H52" s="274"/>
      <c r="I52" s="274"/>
      <c r="J52" s="274"/>
      <c r="K52" s="274"/>
      <c r="L52" s="275"/>
    </row>
    <row r="53" spans="1:12" ht="15">
      <c r="A53" s="273"/>
      <c r="B53" s="274"/>
      <c r="C53" s="274"/>
      <c r="D53" s="274"/>
      <c r="E53" s="274"/>
      <c r="F53" s="275"/>
      <c r="G53" s="273"/>
      <c r="H53" s="274"/>
      <c r="I53" s="274"/>
      <c r="J53" s="274"/>
      <c r="K53" s="274"/>
      <c r="L53" s="275"/>
    </row>
    <row r="54" spans="1:12" ht="15">
      <c r="A54" s="273"/>
      <c r="B54" s="274"/>
      <c r="C54" s="274"/>
      <c r="D54" s="274"/>
      <c r="E54" s="274"/>
      <c r="F54" s="275"/>
      <c r="G54" s="273"/>
      <c r="H54" s="274"/>
      <c r="I54" s="274"/>
      <c r="J54" s="274"/>
      <c r="K54" s="274"/>
      <c r="L54" s="275"/>
    </row>
    <row r="55" spans="1:12" ht="15">
      <c r="A55" s="273"/>
      <c r="B55" s="274"/>
      <c r="C55" s="274"/>
      <c r="D55" s="274"/>
      <c r="E55" s="274"/>
      <c r="F55" s="275"/>
      <c r="G55" s="273"/>
      <c r="H55" s="274"/>
      <c r="I55" s="274"/>
      <c r="J55" s="274"/>
      <c r="K55" s="274"/>
      <c r="L55" s="275"/>
    </row>
    <row r="56" spans="1:12" ht="15">
      <c r="A56" s="273"/>
      <c r="B56" s="274"/>
      <c r="C56" s="274"/>
      <c r="D56" s="274"/>
      <c r="E56" s="274"/>
      <c r="F56" s="275"/>
      <c r="G56" s="273"/>
      <c r="H56" s="274"/>
      <c r="I56" s="274"/>
      <c r="J56" s="274"/>
      <c r="K56" s="274"/>
      <c r="L56" s="275"/>
    </row>
    <row r="57" spans="1:12" ht="15">
      <c r="A57" s="273"/>
      <c r="B57" s="274"/>
      <c r="C57" s="274"/>
      <c r="D57" s="274"/>
      <c r="E57" s="274"/>
      <c r="F57" s="275"/>
      <c r="G57" s="273"/>
      <c r="H57" s="274"/>
      <c r="I57" s="274"/>
      <c r="J57" s="274"/>
      <c r="K57" s="274"/>
      <c r="L57" s="275"/>
    </row>
    <row r="58" spans="1:12" ht="15">
      <c r="A58" s="273"/>
      <c r="B58" s="274"/>
      <c r="C58" s="274"/>
      <c r="D58" s="274"/>
      <c r="E58" s="274"/>
      <c r="F58" s="275"/>
      <c r="G58" s="273"/>
      <c r="H58" s="274"/>
      <c r="I58" s="274"/>
      <c r="J58" s="274"/>
      <c r="K58" s="274"/>
      <c r="L58" s="275"/>
    </row>
    <row r="59" spans="1:12" ht="15">
      <c r="A59" s="273"/>
      <c r="B59" s="274"/>
      <c r="C59" s="274"/>
      <c r="D59" s="274"/>
      <c r="E59" s="274"/>
      <c r="F59" s="275"/>
      <c r="G59" s="273"/>
      <c r="H59" s="274"/>
      <c r="I59" s="274"/>
      <c r="J59" s="274"/>
      <c r="K59" s="274"/>
      <c r="L59" s="275"/>
    </row>
    <row r="60" spans="1:12" ht="15">
      <c r="A60" s="273"/>
      <c r="B60" s="274"/>
      <c r="C60" s="274"/>
      <c r="D60" s="274"/>
      <c r="E60" s="274"/>
      <c r="F60" s="275"/>
      <c r="G60" s="273"/>
      <c r="H60" s="274"/>
      <c r="I60" s="274"/>
      <c r="J60" s="274"/>
      <c r="K60" s="274"/>
      <c r="L60" s="275"/>
    </row>
    <row r="61" spans="1:12" ht="15">
      <c r="A61" s="273"/>
      <c r="B61" s="274"/>
      <c r="C61" s="274"/>
      <c r="D61" s="274"/>
      <c r="E61" s="274"/>
      <c r="F61" s="275"/>
      <c r="G61" s="273"/>
      <c r="H61" s="274"/>
      <c r="I61" s="274"/>
      <c r="J61" s="274"/>
      <c r="K61" s="274"/>
      <c r="L61" s="275"/>
    </row>
    <row r="62" spans="1:12" ht="15">
      <c r="A62" s="273"/>
      <c r="B62" s="274"/>
      <c r="C62" s="274"/>
      <c r="D62" s="274"/>
      <c r="E62" s="274"/>
      <c r="F62" s="275"/>
      <c r="G62" s="273"/>
      <c r="H62" s="274"/>
      <c r="I62" s="274"/>
      <c r="J62" s="274"/>
      <c r="K62" s="274"/>
      <c r="L62" s="275"/>
    </row>
    <row r="63" spans="1:12" ht="15">
      <c r="A63" s="273"/>
      <c r="B63" s="274"/>
      <c r="C63" s="274"/>
      <c r="D63" s="274"/>
      <c r="E63" s="274"/>
      <c r="F63" s="275"/>
      <c r="G63" s="273"/>
      <c r="H63" s="274"/>
      <c r="I63" s="274"/>
      <c r="J63" s="274"/>
      <c r="K63" s="274"/>
      <c r="L63" s="275"/>
    </row>
    <row r="64" spans="1:12" ht="15">
      <c r="A64" s="273"/>
      <c r="B64" s="274"/>
      <c r="C64" s="274"/>
      <c r="D64" s="274"/>
      <c r="E64" s="274"/>
      <c r="F64" s="275"/>
      <c r="G64" s="273"/>
      <c r="H64" s="274"/>
      <c r="I64" s="274"/>
      <c r="J64" s="274"/>
      <c r="K64" s="274"/>
      <c r="L64" s="275"/>
    </row>
    <row r="65" spans="1:12" ht="15">
      <c r="A65" s="273"/>
      <c r="B65" s="274"/>
      <c r="C65" s="274"/>
      <c r="D65" s="274"/>
      <c r="E65" s="274"/>
      <c r="F65" s="275"/>
      <c r="G65" s="273"/>
      <c r="H65" s="274"/>
      <c r="I65" s="274"/>
      <c r="J65" s="274"/>
      <c r="K65" s="274"/>
      <c r="L65" s="275"/>
    </row>
    <row r="66" spans="1:12" ht="15">
      <c r="A66" s="273"/>
      <c r="B66" s="274"/>
      <c r="C66" s="274"/>
      <c r="D66" s="274"/>
      <c r="E66" s="274"/>
      <c r="F66" s="275"/>
      <c r="G66" s="273"/>
      <c r="H66" s="274"/>
      <c r="I66" s="274"/>
      <c r="J66" s="274"/>
      <c r="K66" s="274"/>
      <c r="L66" s="275"/>
    </row>
    <row r="67" spans="1:12" ht="15">
      <c r="A67" s="273"/>
      <c r="B67" s="274"/>
      <c r="C67" s="274"/>
      <c r="D67" s="274"/>
      <c r="E67" s="274"/>
      <c r="F67" s="275"/>
      <c r="G67" s="273"/>
      <c r="H67" s="274"/>
      <c r="I67" s="274"/>
      <c r="J67" s="274"/>
      <c r="K67" s="274"/>
      <c r="L67" s="275"/>
    </row>
    <row r="68" spans="1:12" ht="15">
      <c r="A68" s="273"/>
      <c r="B68" s="274"/>
      <c r="C68" s="274"/>
      <c r="D68" s="274"/>
      <c r="E68" s="274"/>
      <c r="F68" s="275"/>
      <c r="G68" s="273"/>
      <c r="H68" s="274"/>
      <c r="I68" s="274"/>
      <c r="J68" s="274"/>
      <c r="K68" s="274"/>
      <c r="L68" s="275"/>
    </row>
    <row r="69" spans="1:12" ht="15">
      <c r="A69" s="273"/>
      <c r="B69" s="274"/>
      <c r="C69" s="274"/>
      <c r="D69" s="274"/>
      <c r="E69" s="274"/>
      <c r="F69" s="275"/>
      <c r="G69" s="273"/>
      <c r="H69" s="274"/>
      <c r="I69" s="274"/>
      <c r="J69" s="274"/>
      <c r="K69" s="274"/>
      <c r="L69" s="275"/>
    </row>
    <row r="70" spans="1:12" ht="15">
      <c r="A70" s="273"/>
      <c r="B70" s="274"/>
      <c r="C70" s="274"/>
      <c r="D70" s="274"/>
      <c r="E70" s="274"/>
      <c r="F70" s="275"/>
      <c r="G70" s="273"/>
      <c r="H70" s="274"/>
      <c r="I70" s="274"/>
      <c r="J70" s="274"/>
      <c r="K70" s="274"/>
      <c r="L70" s="275"/>
    </row>
    <row r="71" spans="1:12" ht="15">
      <c r="A71" s="273"/>
      <c r="B71" s="274"/>
      <c r="C71" s="274"/>
      <c r="D71" s="274"/>
      <c r="E71" s="274"/>
      <c r="F71" s="275"/>
      <c r="G71" s="273"/>
      <c r="H71" s="274"/>
      <c r="I71" s="274"/>
      <c r="J71" s="274"/>
      <c r="K71" s="274"/>
      <c r="L71" s="275"/>
    </row>
    <row r="72" spans="1:12" ht="15">
      <c r="A72" s="273"/>
      <c r="B72" s="274"/>
      <c r="C72" s="274"/>
      <c r="D72" s="274"/>
      <c r="E72" s="274"/>
      <c r="F72" s="275"/>
      <c r="G72" s="273"/>
      <c r="H72" s="274"/>
      <c r="I72" s="274"/>
      <c r="J72" s="274"/>
      <c r="K72" s="274"/>
      <c r="L72" s="275"/>
    </row>
  </sheetData>
  <sheetProtection sheet="1" objects="1" scenarios="1" selectLockedCells="1"/>
  <mergeCells count="141">
    <mergeCell ref="G72:L72"/>
    <mergeCell ref="G68:L68"/>
    <mergeCell ref="G69:L69"/>
    <mergeCell ref="G70:L70"/>
    <mergeCell ref="G71:L71"/>
    <mergeCell ref="G64:L64"/>
    <mergeCell ref="G65:L65"/>
    <mergeCell ref="G66:L66"/>
    <mergeCell ref="G67:L67"/>
    <mergeCell ref="G60:L60"/>
    <mergeCell ref="G61:L61"/>
    <mergeCell ref="G62:L62"/>
    <mergeCell ref="G63:L63"/>
    <mergeCell ref="G56:L56"/>
    <mergeCell ref="G57:L57"/>
    <mergeCell ref="G58:L58"/>
    <mergeCell ref="G59:L59"/>
    <mergeCell ref="G52:L52"/>
    <mergeCell ref="G53:L53"/>
    <mergeCell ref="G54:L54"/>
    <mergeCell ref="G55:L55"/>
    <mergeCell ref="G48:L48"/>
    <mergeCell ref="G49:L49"/>
    <mergeCell ref="G50:L50"/>
    <mergeCell ref="G51:L51"/>
    <mergeCell ref="G44:L44"/>
    <mergeCell ref="G45:L45"/>
    <mergeCell ref="G46:L46"/>
    <mergeCell ref="G47:L47"/>
    <mergeCell ref="G40:L40"/>
    <mergeCell ref="G41:L41"/>
    <mergeCell ref="G42:L42"/>
    <mergeCell ref="G43:L43"/>
    <mergeCell ref="G36:L36"/>
    <mergeCell ref="G37:L37"/>
    <mergeCell ref="G38:L38"/>
    <mergeCell ref="G39:L39"/>
    <mergeCell ref="G32:L32"/>
    <mergeCell ref="G33:L33"/>
    <mergeCell ref="G34:L34"/>
    <mergeCell ref="G35:L35"/>
    <mergeCell ref="G28:L28"/>
    <mergeCell ref="G29:L29"/>
    <mergeCell ref="G30:L30"/>
    <mergeCell ref="G31:L31"/>
    <mergeCell ref="G24:L24"/>
    <mergeCell ref="G25:L25"/>
    <mergeCell ref="G26:L26"/>
    <mergeCell ref="G27:L27"/>
    <mergeCell ref="G20:L20"/>
    <mergeCell ref="G21:L21"/>
    <mergeCell ref="G22:L22"/>
    <mergeCell ref="G23:L23"/>
    <mergeCell ref="G16:L16"/>
    <mergeCell ref="G17:L17"/>
    <mergeCell ref="G18:L18"/>
    <mergeCell ref="G19:L19"/>
    <mergeCell ref="G12:L12"/>
    <mergeCell ref="G13:L13"/>
    <mergeCell ref="G14:L14"/>
    <mergeCell ref="G15:L15"/>
    <mergeCell ref="G8:L8"/>
    <mergeCell ref="G9:L9"/>
    <mergeCell ref="G10:L10"/>
    <mergeCell ref="G11:L11"/>
    <mergeCell ref="A70:F70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66:F66"/>
    <mergeCell ref="A67:F67"/>
    <mergeCell ref="A68:F68"/>
    <mergeCell ref="A69:F69"/>
    <mergeCell ref="A62:F62"/>
    <mergeCell ref="A63:F63"/>
    <mergeCell ref="A64:F64"/>
    <mergeCell ref="A65:F65"/>
    <mergeCell ref="A58:F58"/>
    <mergeCell ref="A59:F59"/>
    <mergeCell ref="A60:F60"/>
    <mergeCell ref="A61:F61"/>
    <mergeCell ref="A54:F54"/>
    <mergeCell ref="A55:F55"/>
    <mergeCell ref="A56:F56"/>
    <mergeCell ref="A57:F57"/>
    <mergeCell ref="A72:F72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39:F39"/>
    <mergeCell ref="A40:F40"/>
    <mergeCell ref="A33:F33"/>
    <mergeCell ref="A34:F34"/>
    <mergeCell ref="A35:F35"/>
    <mergeCell ref="A36:F36"/>
    <mergeCell ref="A37:F37"/>
    <mergeCell ref="A21:F21"/>
    <mergeCell ref="A22:F22"/>
    <mergeCell ref="A23:F23"/>
    <mergeCell ref="A38:F38"/>
    <mergeCell ref="A41:F41"/>
    <mergeCell ref="A42:F42"/>
    <mergeCell ref="A11:F11"/>
    <mergeCell ref="A12:F12"/>
    <mergeCell ref="A13:F13"/>
    <mergeCell ref="A14:F14"/>
    <mergeCell ref="A15:F15"/>
    <mergeCell ref="A16:F16"/>
    <mergeCell ref="A17:F17"/>
    <mergeCell ref="A20:F20"/>
    <mergeCell ref="A43:F43"/>
    <mergeCell ref="A44:F44"/>
    <mergeCell ref="A71:F71"/>
    <mergeCell ref="A3:B3"/>
    <mergeCell ref="A8:F8"/>
    <mergeCell ref="A9:F9"/>
    <mergeCell ref="A10:F10"/>
    <mergeCell ref="A4:F4"/>
    <mergeCell ref="A18:F18"/>
    <mergeCell ref="A19:F19"/>
    <mergeCell ref="A1:B2"/>
    <mergeCell ref="A5:F5"/>
    <mergeCell ref="A6:F6"/>
    <mergeCell ref="A7:F7"/>
    <mergeCell ref="C1:L3"/>
    <mergeCell ref="G4:L4"/>
    <mergeCell ref="G5:L5"/>
    <mergeCell ref="G6:L6"/>
    <mergeCell ref="G7:L7"/>
  </mergeCells>
  <printOptions/>
  <pageMargins left="0.75" right="0.75" top="1" bottom="1" header="0.492125985" footer="0.492125985"/>
  <pageSetup fitToHeight="2" fitToWidth="1" horizontalDpi="300" verticalDpi="300" orientation="portrait" paperSize="9" scale="6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Plan53">
    <pageSetUpPr fitToPage="1"/>
  </sheetPr>
  <dimension ref="A1:L72"/>
  <sheetViews>
    <sheetView showGridLines="0" showRowColHeaders="0" showOutlineSymbols="0" workbookViewId="0" topLeftCell="A1">
      <selection activeCell="A13" sqref="A13:F13"/>
    </sheetView>
  </sheetViews>
  <sheetFormatPr defaultColWidth="9.140625" defaultRowHeight="12.75"/>
  <cols>
    <col min="1" max="12" width="11.57421875" style="10" customWidth="1"/>
    <col min="13" max="16384" width="9.140625" style="10" customWidth="1"/>
  </cols>
  <sheetData>
    <row r="1" spans="1:12" ht="12.75">
      <c r="A1" s="256" t="s">
        <v>65</v>
      </c>
      <c r="B1" s="257"/>
      <c r="C1" s="260" t="s">
        <v>69</v>
      </c>
      <c r="D1" s="261"/>
      <c r="E1" s="261"/>
      <c r="F1" s="261"/>
      <c r="G1" s="261"/>
      <c r="H1" s="261"/>
      <c r="I1" s="261"/>
      <c r="J1" s="261"/>
      <c r="K1" s="261"/>
      <c r="L1" s="281"/>
    </row>
    <row r="2" spans="1:12" ht="12.75">
      <c r="A2" s="258"/>
      <c r="B2" s="259"/>
      <c r="C2" s="262"/>
      <c r="D2" s="263"/>
      <c r="E2" s="263"/>
      <c r="F2" s="263"/>
      <c r="G2" s="263"/>
      <c r="H2" s="263"/>
      <c r="I2" s="263"/>
      <c r="J2" s="263"/>
      <c r="K2" s="263"/>
      <c r="L2" s="282"/>
    </row>
    <row r="3" spans="1:12" ht="27.75" customHeight="1" thickBot="1">
      <c r="A3" s="276">
        <v>2011</v>
      </c>
      <c r="B3" s="277"/>
      <c r="C3" s="264"/>
      <c r="D3" s="265"/>
      <c r="E3" s="265"/>
      <c r="F3" s="265"/>
      <c r="G3" s="265"/>
      <c r="H3" s="265"/>
      <c r="I3" s="265"/>
      <c r="J3" s="265"/>
      <c r="K3" s="265"/>
      <c r="L3" s="283"/>
    </row>
    <row r="4" spans="1:12" ht="13.5" thickBot="1">
      <c r="A4" s="278" t="s">
        <v>67</v>
      </c>
      <c r="B4" s="279"/>
      <c r="C4" s="279"/>
      <c r="D4" s="279"/>
      <c r="E4" s="279"/>
      <c r="F4" s="280"/>
      <c r="G4" s="278" t="s">
        <v>68</v>
      </c>
      <c r="H4" s="279"/>
      <c r="I4" s="279"/>
      <c r="J4" s="279"/>
      <c r="K4" s="279"/>
      <c r="L4" s="280"/>
    </row>
    <row r="5" spans="1:12" ht="15.75">
      <c r="A5" s="287"/>
      <c r="B5" s="288"/>
      <c r="C5" s="288"/>
      <c r="D5" s="288"/>
      <c r="E5" s="288"/>
      <c r="F5" s="289"/>
      <c r="G5" s="287"/>
      <c r="H5" s="288"/>
      <c r="I5" s="288"/>
      <c r="J5" s="288"/>
      <c r="K5" s="288"/>
      <c r="L5" s="289"/>
    </row>
    <row r="6" spans="1:12" ht="15.75">
      <c r="A6" s="287"/>
      <c r="B6" s="288"/>
      <c r="C6" s="288"/>
      <c r="D6" s="288"/>
      <c r="E6" s="288"/>
      <c r="F6" s="289"/>
      <c r="G6" s="287"/>
      <c r="H6" s="288"/>
      <c r="I6" s="288"/>
      <c r="J6" s="288"/>
      <c r="K6" s="288"/>
      <c r="L6" s="289"/>
    </row>
    <row r="7" spans="1:12" ht="15.75">
      <c r="A7" s="287"/>
      <c r="B7" s="288"/>
      <c r="C7" s="288"/>
      <c r="D7" s="288"/>
      <c r="E7" s="288"/>
      <c r="F7" s="289"/>
      <c r="G7" s="287"/>
      <c r="H7" s="288"/>
      <c r="I7" s="288"/>
      <c r="J7" s="288"/>
      <c r="K7" s="288"/>
      <c r="L7" s="289"/>
    </row>
    <row r="8" spans="1:12" ht="15.75">
      <c r="A8" s="287"/>
      <c r="B8" s="288"/>
      <c r="C8" s="288"/>
      <c r="D8" s="288"/>
      <c r="E8" s="288"/>
      <c r="F8" s="289"/>
      <c r="G8" s="287"/>
      <c r="H8" s="288"/>
      <c r="I8" s="288"/>
      <c r="J8" s="288"/>
      <c r="K8" s="288"/>
      <c r="L8" s="289"/>
    </row>
    <row r="9" spans="1:12" ht="15.75">
      <c r="A9" s="287"/>
      <c r="B9" s="288"/>
      <c r="C9" s="288"/>
      <c r="D9" s="288"/>
      <c r="E9" s="288"/>
      <c r="F9" s="289"/>
      <c r="G9" s="287"/>
      <c r="H9" s="288"/>
      <c r="I9" s="288"/>
      <c r="J9" s="288"/>
      <c r="K9" s="288"/>
      <c r="L9" s="289"/>
    </row>
    <row r="10" spans="1:12" ht="15.75">
      <c r="A10" s="287"/>
      <c r="B10" s="288"/>
      <c r="C10" s="288"/>
      <c r="D10" s="288"/>
      <c r="E10" s="288"/>
      <c r="F10" s="289"/>
      <c r="G10" s="287"/>
      <c r="H10" s="288"/>
      <c r="I10" s="288"/>
      <c r="J10" s="288"/>
      <c r="K10" s="288"/>
      <c r="L10" s="289"/>
    </row>
    <row r="11" spans="1:12" ht="15.75">
      <c r="A11" s="287"/>
      <c r="B11" s="288"/>
      <c r="C11" s="288"/>
      <c r="D11" s="288"/>
      <c r="E11" s="288"/>
      <c r="F11" s="289"/>
      <c r="G11" s="287"/>
      <c r="H11" s="288"/>
      <c r="I11" s="288"/>
      <c r="J11" s="288"/>
      <c r="K11" s="288"/>
      <c r="L11" s="289"/>
    </row>
    <row r="12" spans="1:12" ht="15.75">
      <c r="A12" s="287"/>
      <c r="B12" s="288"/>
      <c r="C12" s="288"/>
      <c r="D12" s="288"/>
      <c r="E12" s="288"/>
      <c r="F12" s="289"/>
      <c r="G12" s="287"/>
      <c r="H12" s="288"/>
      <c r="I12" s="288"/>
      <c r="J12" s="288"/>
      <c r="K12" s="288"/>
      <c r="L12" s="289"/>
    </row>
    <row r="13" spans="1:12" ht="15.75">
      <c r="A13" s="287"/>
      <c r="B13" s="288"/>
      <c r="C13" s="288"/>
      <c r="D13" s="288"/>
      <c r="E13" s="288"/>
      <c r="F13" s="289"/>
      <c r="G13" s="287"/>
      <c r="H13" s="288"/>
      <c r="I13" s="288"/>
      <c r="J13" s="288"/>
      <c r="K13" s="288"/>
      <c r="L13" s="289"/>
    </row>
    <row r="14" spans="1:12" ht="15.75">
      <c r="A14" s="287"/>
      <c r="B14" s="288"/>
      <c r="C14" s="288"/>
      <c r="D14" s="288"/>
      <c r="E14" s="288"/>
      <c r="F14" s="289"/>
      <c r="G14" s="287"/>
      <c r="H14" s="288"/>
      <c r="I14" s="288"/>
      <c r="J14" s="288"/>
      <c r="K14" s="288"/>
      <c r="L14" s="289"/>
    </row>
    <row r="15" spans="1:12" ht="15.75">
      <c r="A15" s="287"/>
      <c r="B15" s="288"/>
      <c r="C15" s="288"/>
      <c r="D15" s="288"/>
      <c r="E15" s="288"/>
      <c r="F15" s="289"/>
      <c r="G15" s="287"/>
      <c r="H15" s="288"/>
      <c r="I15" s="288"/>
      <c r="J15" s="288"/>
      <c r="K15" s="288"/>
      <c r="L15" s="289"/>
    </row>
    <row r="16" spans="1:12" ht="15.75">
      <c r="A16" s="287"/>
      <c r="B16" s="288"/>
      <c r="C16" s="288"/>
      <c r="D16" s="288"/>
      <c r="E16" s="288"/>
      <c r="F16" s="289"/>
      <c r="G16" s="287"/>
      <c r="H16" s="288"/>
      <c r="I16" s="288"/>
      <c r="J16" s="288"/>
      <c r="K16" s="288"/>
      <c r="L16" s="289"/>
    </row>
    <row r="17" spans="1:12" ht="15.75">
      <c r="A17" s="287"/>
      <c r="B17" s="288"/>
      <c r="C17" s="288"/>
      <c r="D17" s="288"/>
      <c r="E17" s="288"/>
      <c r="F17" s="289"/>
      <c r="G17" s="287"/>
      <c r="H17" s="288"/>
      <c r="I17" s="288"/>
      <c r="J17" s="288"/>
      <c r="K17" s="288"/>
      <c r="L17" s="289"/>
    </row>
    <row r="18" spans="1:12" ht="15.75">
      <c r="A18" s="287"/>
      <c r="B18" s="288"/>
      <c r="C18" s="288"/>
      <c r="D18" s="288"/>
      <c r="E18" s="288"/>
      <c r="F18" s="289"/>
      <c r="G18" s="287"/>
      <c r="H18" s="288"/>
      <c r="I18" s="288"/>
      <c r="J18" s="288"/>
      <c r="K18" s="288"/>
      <c r="L18" s="289"/>
    </row>
    <row r="19" spans="1:12" ht="15.75">
      <c r="A19" s="287"/>
      <c r="B19" s="288"/>
      <c r="C19" s="288"/>
      <c r="D19" s="288"/>
      <c r="E19" s="288"/>
      <c r="F19" s="289"/>
      <c r="G19" s="287"/>
      <c r="H19" s="288"/>
      <c r="I19" s="288"/>
      <c r="J19" s="288"/>
      <c r="K19" s="288"/>
      <c r="L19" s="289"/>
    </row>
    <row r="20" spans="1:12" ht="15.75">
      <c r="A20" s="287"/>
      <c r="B20" s="288"/>
      <c r="C20" s="288"/>
      <c r="D20" s="288"/>
      <c r="E20" s="288"/>
      <c r="F20" s="289"/>
      <c r="G20" s="287"/>
      <c r="H20" s="288"/>
      <c r="I20" s="288"/>
      <c r="J20" s="288"/>
      <c r="K20" s="288"/>
      <c r="L20" s="289"/>
    </row>
    <row r="21" spans="1:12" ht="15.75">
      <c r="A21" s="287"/>
      <c r="B21" s="288"/>
      <c r="C21" s="288"/>
      <c r="D21" s="288"/>
      <c r="E21" s="288"/>
      <c r="F21" s="289"/>
      <c r="G21" s="287"/>
      <c r="H21" s="288"/>
      <c r="I21" s="288"/>
      <c r="J21" s="288"/>
      <c r="K21" s="288"/>
      <c r="L21" s="289"/>
    </row>
    <row r="22" spans="1:12" ht="15.75">
      <c r="A22" s="287"/>
      <c r="B22" s="288"/>
      <c r="C22" s="288"/>
      <c r="D22" s="288"/>
      <c r="E22" s="288"/>
      <c r="F22" s="289"/>
      <c r="G22" s="287"/>
      <c r="H22" s="288"/>
      <c r="I22" s="288"/>
      <c r="J22" s="288"/>
      <c r="K22" s="288"/>
      <c r="L22" s="289"/>
    </row>
    <row r="23" spans="1:12" ht="15.75">
      <c r="A23" s="287"/>
      <c r="B23" s="288"/>
      <c r="C23" s="288"/>
      <c r="D23" s="288"/>
      <c r="E23" s="288"/>
      <c r="F23" s="289"/>
      <c r="G23" s="287"/>
      <c r="H23" s="288"/>
      <c r="I23" s="288"/>
      <c r="J23" s="288"/>
      <c r="K23" s="288"/>
      <c r="L23" s="289"/>
    </row>
    <row r="24" spans="1:12" ht="15.75">
      <c r="A24" s="287"/>
      <c r="B24" s="288"/>
      <c r="C24" s="288"/>
      <c r="D24" s="288"/>
      <c r="E24" s="288"/>
      <c r="F24" s="289"/>
      <c r="G24" s="287"/>
      <c r="H24" s="288"/>
      <c r="I24" s="288"/>
      <c r="J24" s="288"/>
      <c r="K24" s="288"/>
      <c r="L24" s="289"/>
    </row>
    <row r="25" spans="1:12" ht="15.75">
      <c r="A25" s="287"/>
      <c r="B25" s="288"/>
      <c r="C25" s="288"/>
      <c r="D25" s="288"/>
      <c r="E25" s="288"/>
      <c r="F25" s="289"/>
      <c r="G25" s="287"/>
      <c r="H25" s="288"/>
      <c r="I25" s="288"/>
      <c r="J25" s="288"/>
      <c r="K25" s="288"/>
      <c r="L25" s="289"/>
    </row>
    <row r="26" spans="1:12" ht="15.75">
      <c r="A26" s="287"/>
      <c r="B26" s="288"/>
      <c r="C26" s="288"/>
      <c r="D26" s="288"/>
      <c r="E26" s="288"/>
      <c r="F26" s="289"/>
      <c r="G26" s="287"/>
      <c r="H26" s="288"/>
      <c r="I26" s="288"/>
      <c r="J26" s="288"/>
      <c r="K26" s="288"/>
      <c r="L26" s="289"/>
    </row>
    <row r="27" spans="1:12" ht="15.75">
      <c r="A27" s="287"/>
      <c r="B27" s="288"/>
      <c r="C27" s="288"/>
      <c r="D27" s="288"/>
      <c r="E27" s="288"/>
      <c r="F27" s="289"/>
      <c r="G27" s="287"/>
      <c r="H27" s="288"/>
      <c r="I27" s="288"/>
      <c r="J27" s="288"/>
      <c r="K27" s="288"/>
      <c r="L27" s="289"/>
    </row>
    <row r="28" spans="1:12" ht="15.75">
      <c r="A28" s="287"/>
      <c r="B28" s="288"/>
      <c r="C28" s="288"/>
      <c r="D28" s="288"/>
      <c r="E28" s="288"/>
      <c r="F28" s="289"/>
      <c r="G28" s="287"/>
      <c r="H28" s="288"/>
      <c r="I28" s="288"/>
      <c r="J28" s="288"/>
      <c r="K28" s="288"/>
      <c r="L28" s="289"/>
    </row>
    <row r="29" spans="1:12" ht="15.75">
      <c r="A29" s="287"/>
      <c r="B29" s="288"/>
      <c r="C29" s="288"/>
      <c r="D29" s="288"/>
      <c r="E29" s="288"/>
      <c r="F29" s="289"/>
      <c r="G29" s="287"/>
      <c r="H29" s="288"/>
      <c r="I29" s="288"/>
      <c r="J29" s="288"/>
      <c r="K29" s="288"/>
      <c r="L29" s="289"/>
    </row>
    <row r="30" spans="1:12" ht="15.75">
      <c r="A30" s="287"/>
      <c r="B30" s="288"/>
      <c r="C30" s="288"/>
      <c r="D30" s="288"/>
      <c r="E30" s="288"/>
      <c r="F30" s="289"/>
      <c r="G30" s="287"/>
      <c r="H30" s="288"/>
      <c r="I30" s="288"/>
      <c r="J30" s="288"/>
      <c r="K30" s="288"/>
      <c r="L30" s="289"/>
    </row>
    <row r="31" spans="1:12" ht="15.75">
      <c r="A31" s="287"/>
      <c r="B31" s="288"/>
      <c r="C31" s="288"/>
      <c r="D31" s="288"/>
      <c r="E31" s="288"/>
      <c r="F31" s="289"/>
      <c r="G31" s="287"/>
      <c r="H31" s="288"/>
      <c r="I31" s="288"/>
      <c r="J31" s="288"/>
      <c r="K31" s="288"/>
      <c r="L31" s="289"/>
    </row>
    <row r="32" spans="1:12" ht="15.75">
      <c r="A32" s="287"/>
      <c r="B32" s="288"/>
      <c r="C32" s="288"/>
      <c r="D32" s="288"/>
      <c r="E32" s="288"/>
      <c r="F32" s="289"/>
      <c r="G32" s="287"/>
      <c r="H32" s="288"/>
      <c r="I32" s="288"/>
      <c r="J32" s="288"/>
      <c r="K32" s="288"/>
      <c r="L32" s="289"/>
    </row>
    <row r="33" spans="1:12" ht="15.75">
      <c r="A33" s="287"/>
      <c r="B33" s="288"/>
      <c r="C33" s="288"/>
      <c r="D33" s="288"/>
      <c r="E33" s="288"/>
      <c r="F33" s="289"/>
      <c r="G33" s="287"/>
      <c r="H33" s="288"/>
      <c r="I33" s="288"/>
      <c r="J33" s="288"/>
      <c r="K33" s="288"/>
      <c r="L33" s="289"/>
    </row>
    <row r="34" spans="1:12" ht="15.75">
      <c r="A34" s="287"/>
      <c r="B34" s="288"/>
      <c r="C34" s="288"/>
      <c r="D34" s="288"/>
      <c r="E34" s="288"/>
      <c r="F34" s="289"/>
      <c r="G34" s="287"/>
      <c r="H34" s="288"/>
      <c r="I34" s="288"/>
      <c r="J34" s="288"/>
      <c r="K34" s="288"/>
      <c r="L34" s="289"/>
    </row>
    <row r="35" spans="1:12" ht="15.75">
      <c r="A35" s="287"/>
      <c r="B35" s="288"/>
      <c r="C35" s="288"/>
      <c r="D35" s="288"/>
      <c r="E35" s="288"/>
      <c r="F35" s="289"/>
      <c r="G35" s="287"/>
      <c r="H35" s="288"/>
      <c r="I35" s="288"/>
      <c r="J35" s="288"/>
      <c r="K35" s="288"/>
      <c r="L35" s="289"/>
    </row>
    <row r="36" spans="1:12" ht="15.75">
      <c r="A36" s="287"/>
      <c r="B36" s="288"/>
      <c r="C36" s="288"/>
      <c r="D36" s="288"/>
      <c r="E36" s="288"/>
      <c r="F36" s="289"/>
      <c r="G36" s="287"/>
      <c r="H36" s="288"/>
      <c r="I36" s="288"/>
      <c r="J36" s="288"/>
      <c r="K36" s="288"/>
      <c r="L36" s="289"/>
    </row>
    <row r="37" spans="1:12" ht="15.75">
      <c r="A37" s="287"/>
      <c r="B37" s="288"/>
      <c r="C37" s="288"/>
      <c r="D37" s="288"/>
      <c r="E37" s="288"/>
      <c r="F37" s="289"/>
      <c r="G37" s="287"/>
      <c r="H37" s="288"/>
      <c r="I37" s="288"/>
      <c r="J37" s="288"/>
      <c r="K37" s="288"/>
      <c r="L37" s="289"/>
    </row>
    <row r="38" spans="1:12" ht="15.75">
      <c r="A38" s="287"/>
      <c r="B38" s="288"/>
      <c r="C38" s="288"/>
      <c r="D38" s="288"/>
      <c r="E38" s="288"/>
      <c r="F38" s="289"/>
      <c r="G38" s="287"/>
      <c r="H38" s="288"/>
      <c r="I38" s="288"/>
      <c r="J38" s="288"/>
      <c r="K38" s="288"/>
      <c r="L38" s="289"/>
    </row>
    <row r="39" spans="1:12" ht="15.75">
      <c r="A39" s="287"/>
      <c r="B39" s="288"/>
      <c r="C39" s="288"/>
      <c r="D39" s="288"/>
      <c r="E39" s="288"/>
      <c r="F39" s="289"/>
      <c r="G39" s="287"/>
      <c r="H39" s="288"/>
      <c r="I39" s="288"/>
      <c r="J39" s="288"/>
      <c r="K39" s="288"/>
      <c r="L39" s="289"/>
    </row>
    <row r="40" spans="1:12" ht="15.75">
      <c r="A40" s="287"/>
      <c r="B40" s="288"/>
      <c r="C40" s="288"/>
      <c r="D40" s="288"/>
      <c r="E40" s="288"/>
      <c r="F40" s="289"/>
      <c r="G40" s="287"/>
      <c r="H40" s="288"/>
      <c r="I40" s="288"/>
      <c r="J40" s="288"/>
      <c r="K40" s="288"/>
      <c r="L40" s="289"/>
    </row>
    <row r="41" spans="1:12" ht="15.75">
      <c r="A41" s="287"/>
      <c r="B41" s="288"/>
      <c r="C41" s="288"/>
      <c r="D41" s="288"/>
      <c r="E41" s="288"/>
      <c r="F41" s="289"/>
      <c r="G41" s="287"/>
      <c r="H41" s="288"/>
      <c r="I41" s="288"/>
      <c r="J41" s="288"/>
      <c r="K41" s="288"/>
      <c r="L41" s="289"/>
    </row>
    <row r="42" spans="1:12" ht="15.75">
      <c r="A42" s="287"/>
      <c r="B42" s="288"/>
      <c r="C42" s="288"/>
      <c r="D42" s="288"/>
      <c r="E42" s="288"/>
      <c r="F42" s="289"/>
      <c r="G42" s="287"/>
      <c r="H42" s="288"/>
      <c r="I42" s="288"/>
      <c r="J42" s="288"/>
      <c r="K42" s="288"/>
      <c r="L42" s="289"/>
    </row>
    <row r="43" spans="1:12" ht="15.75">
      <c r="A43" s="287"/>
      <c r="B43" s="288"/>
      <c r="C43" s="288"/>
      <c r="D43" s="288"/>
      <c r="E43" s="288"/>
      <c r="F43" s="289"/>
      <c r="G43" s="287"/>
      <c r="H43" s="288"/>
      <c r="I43" s="288"/>
      <c r="J43" s="288"/>
      <c r="K43" s="288"/>
      <c r="L43" s="289"/>
    </row>
    <row r="44" spans="1:12" ht="15.75">
      <c r="A44" s="287"/>
      <c r="B44" s="288"/>
      <c r="C44" s="288"/>
      <c r="D44" s="288"/>
      <c r="E44" s="288"/>
      <c r="F44" s="289"/>
      <c r="G44" s="287"/>
      <c r="H44" s="288"/>
      <c r="I44" s="288"/>
      <c r="J44" s="288"/>
      <c r="K44" s="288"/>
      <c r="L44" s="289"/>
    </row>
    <row r="45" spans="1:12" ht="15.75">
      <c r="A45" s="287"/>
      <c r="B45" s="288"/>
      <c r="C45" s="288"/>
      <c r="D45" s="288"/>
      <c r="E45" s="288"/>
      <c r="F45" s="289"/>
      <c r="G45" s="287"/>
      <c r="H45" s="288"/>
      <c r="I45" s="288"/>
      <c r="J45" s="288"/>
      <c r="K45" s="288"/>
      <c r="L45" s="289"/>
    </row>
    <row r="46" spans="1:12" ht="15.75">
      <c r="A46" s="287"/>
      <c r="B46" s="288"/>
      <c r="C46" s="288"/>
      <c r="D46" s="288"/>
      <c r="E46" s="288"/>
      <c r="F46" s="289"/>
      <c r="G46" s="287"/>
      <c r="H46" s="288"/>
      <c r="I46" s="288"/>
      <c r="J46" s="288"/>
      <c r="K46" s="288"/>
      <c r="L46" s="289"/>
    </row>
    <row r="47" spans="1:12" ht="15.75">
      <c r="A47" s="287"/>
      <c r="B47" s="288"/>
      <c r="C47" s="288"/>
      <c r="D47" s="288"/>
      <c r="E47" s="288"/>
      <c r="F47" s="289"/>
      <c r="G47" s="287"/>
      <c r="H47" s="288"/>
      <c r="I47" s="288"/>
      <c r="J47" s="288"/>
      <c r="K47" s="288"/>
      <c r="L47" s="289"/>
    </row>
    <row r="48" spans="1:12" ht="15.75">
      <c r="A48" s="287"/>
      <c r="B48" s="288"/>
      <c r="C48" s="288"/>
      <c r="D48" s="288"/>
      <c r="E48" s="288"/>
      <c r="F48" s="289"/>
      <c r="G48" s="287"/>
      <c r="H48" s="288"/>
      <c r="I48" s="288"/>
      <c r="J48" s="288"/>
      <c r="K48" s="288"/>
      <c r="L48" s="289"/>
    </row>
    <row r="49" spans="1:12" ht="15.75">
      <c r="A49" s="287"/>
      <c r="B49" s="288"/>
      <c r="C49" s="288"/>
      <c r="D49" s="288"/>
      <c r="E49" s="288"/>
      <c r="F49" s="289"/>
      <c r="G49" s="287"/>
      <c r="H49" s="288"/>
      <c r="I49" s="288"/>
      <c r="J49" s="288"/>
      <c r="K49" s="288"/>
      <c r="L49" s="289"/>
    </row>
    <row r="50" spans="1:12" ht="15.75">
      <c r="A50" s="287"/>
      <c r="B50" s="288"/>
      <c r="C50" s="288"/>
      <c r="D50" s="288"/>
      <c r="E50" s="288"/>
      <c r="F50" s="289"/>
      <c r="G50" s="287"/>
      <c r="H50" s="288"/>
      <c r="I50" s="288"/>
      <c r="J50" s="288"/>
      <c r="K50" s="288"/>
      <c r="L50" s="289"/>
    </row>
    <row r="51" spans="1:12" ht="15.75">
      <c r="A51" s="287"/>
      <c r="B51" s="288"/>
      <c r="C51" s="288"/>
      <c r="D51" s="288"/>
      <c r="E51" s="288"/>
      <c r="F51" s="289"/>
      <c r="G51" s="287"/>
      <c r="H51" s="288"/>
      <c r="I51" s="288"/>
      <c r="J51" s="288"/>
      <c r="K51" s="288"/>
      <c r="L51" s="289"/>
    </row>
    <row r="52" spans="1:12" ht="15.75">
      <c r="A52" s="287"/>
      <c r="B52" s="288"/>
      <c r="C52" s="288"/>
      <c r="D52" s="288"/>
      <c r="E52" s="288"/>
      <c r="F52" s="289"/>
      <c r="G52" s="287"/>
      <c r="H52" s="288"/>
      <c r="I52" s="288"/>
      <c r="J52" s="288"/>
      <c r="K52" s="288"/>
      <c r="L52" s="289"/>
    </row>
    <row r="53" spans="1:12" ht="15.75">
      <c r="A53" s="287"/>
      <c r="B53" s="288"/>
      <c r="C53" s="288"/>
      <c r="D53" s="288"/>
      <c r="E53" s="288"/>
      <c r="F53" s="289"/>
      <c r="G53" s="287"/>
      <c r="H53" s="288"/>
      <c r="I53" s="288"/>
      <c r="J53" s="288"/>
      <c r="K53" s="288"/>
      <c r="L53" s="289"/>
    </row>
    <row r="54" spans="1:12" ht="15.75">
      <c r="A54" s="287"/>
      <c r="B54" s="288"/>
      <c r="C54" s="288"/>
      <c r="D54" s="288"/>
      <c r="E54" s="288"/>
      <c r="F54" s="289"/>
      <c r="G54" s="287"/>
      <c r="H54" s="288"/>
      <c r="I54" s="288"/>
      <c r="J54" s="288"/>
      <c r="K54" s="288"/>
      <c r="L54" s="289"/>
    </row>
    <row r="55" spans="1:12" ht="15.75">
      <c r="A55" s="287"/>
      <c r="B55" s="288"/>
      <c r="C55" s="288"/>
      <c r="D55" s="288"/>
      <c r="E55" s="288"/>
      <c r="F55" s="289"/>
      <c r="G55" s="287"/>
      <c r="H55" s="288"/>
      <c r="I55" s="288"/>
      <c r="J55" s="288"/>
      <c r="K55" s="288"/>
      <c r="L55" s="289"/>
    </row>
    <row r="56" spans="1:12" ht="15.75">
      <c r="A56" s="287"/>
      <c r="B56" s="288"/>
      <c r="C56" s="288"/>
      <c r="D56" s="288"/>
      <c r="E56" s="288"/>
      <c r="F56" s="289"/>
      <c r="G56" s="287"/>
      <c r="H56" s="288"/>
      <c r="I56" s="288"/>
      <c r="J56" s="288"/>
      <c r="K56" s="288"/>
      <c r="L56" s="289"/>
    </row>
    <row r="57" spans="1:12" ht="15.75">
      <c r="A57" s="287"/>
      <c r="B57" s="288"/>
      <c r="C57" s="288"/>
      <c r="D57" s="288"/>
      <c r="E57" s="288"/>
      <c r="F57" s="289"/>
      <c r="G57" s="287"/>
      <c r="H57" s="288"/>
      <c r="I57" s="288"/>
      <c r="J57" s="288"/>
      <c r="K57" s="288"/>
      <c r="L57" s="289"/>
    </row>
    <row r="58" spans="1:12" ht="15.75">
      <c r="A58" s="287"/>
      <c r="B58" s="288"/>
      <c r="C58" s="288"/>
      <c r="D58" s="288"/>
      <c r="E58" s="288"/>
      <c r="F58" s="289"/>
      <c r="G58" s="287"/>
      <c r="H58" s="288"/>
      <c r="I58" s="288"/>
      <c r="J58" s="288"/>
      <c r="K58" s="288"/>
      <c r="L58" s="289"/>
    </row>
    <row r="59" spans="1:12" ht="15.75">
      <c r="A59" s="287"/>
      <c r="B59" s="288"/>
      <c r="C59" s="288"/>
      <c r="D59" s="288"/>
      <c r="E59" s="288"/>
      <c r="F59" s="289"/>
      <c r="G59" s="287"/>
      <c r="H59" s="288"/>
      <c r="I59" s="288"/>
      <c r="J59" s="288"/>
      <c r="K59" s="288"/>
      <c r="L59" s="289"/>
    </row>
    <row r="60" spans="1:12" ht="15.75">
      <c r="A60" s="287"/>
      <c r="B60" s="288"/>
      <c r="C60" s="288"/>
      <c r="D60" s="288"/>
      <c r="E60" s="288"/>
      <c r="F60" s="289"/>
      <c r="G60" s="287"/>
      <c r="H60" s="288"/>
      <c r="I60" s="288"/>
      <c r="J60" s="288"/>
      <c r="K60" s="288"/>
      <c r="L60" s="289"/>
    </row>
    <row r="61" spans="1:12" ht="15.75">
      <c r="A61" s="287"/>
      <c r="B61" s="288"/>
      <c r="C61" s="288"/>
      <c r="D61" s="288"/>
      <c r="E61" s="288"/>
      <c r="F61" s="289"/>
      <c r="G61" s="287"/>
      <c r="H61" s="288"/>
      <c r="I61" s="288"/>
      <c r="J61" s="288"/>
      <c r="K61" s="288"/>
      <c r="L61" s="289"/>
    </row>
    <row r="62" spans="1:12" ht="15.75">
      <c r="A62" s="287"/>
      <c r="B62" s="288"/>
      <c r="C62" s="288"/>
      <c r="D62" s="288"/>
      <c r="E62" s="288"/>
      <c r="F62" s="289"/>
      <c r="G62" s="287"/>
      <c r="H62" s="288"/>
      <c r="I62" s="288"/>
      <c r="J62" s="288"/>
      <c r="K62" s="288"/>
      <c r="L62" s="289"/>
    </row>
    <row r="63" spans="1:12" ht="15.75">
      <c r="A63" s="287"/>
      <c r="B63" s="288"/>
      <c r="C63" s="288"/>
      <c r="D63" s="288"/>
      <c r="E63" s="288"/>
      <c r="F63" s="289"/>
      <c r="G63" s="287"/>
      <c r="H63" s="288"/>
      <c r="I63" s="288"/>
      <c r="J63" s="288"/>
      <c r="K63" s="288"/>
      <c r="L63" s="289"/>
    </row>
    <row r="64" spans="1:12" ht="15.75">
      <c r="A64" s="287"/>
      <c r="B64" s="288"/>
      <c r="C64" s="288"/>
      <c r="D64" s="288"/>
      <c r="E64" s="288"/>
      <c r="F64" s="289"/>
      <c r="G64" s="287"/>
      <c r="H64" s="288"/>
      <c r="I64" s="288"/>
      <c r="J64" s="288"/>
      <c r="K64" s="288"/>
      <c r="L64" s="289"/>
    </row>
    <row r="65" spans="1:12" ht="15.75">
      <c r="A65" s="287"/>
      <c r="B65" s="288"/>
      <c r="C65" s="288"/>
      <c r="D65" s="288"/>
      <c r="E65" s="288"/>
      <c r="F65" s="289"/>
      <c r="G65" s="287"/>
      <c r="H65" s="288"/>
      <c r="I65" s="288"/>
      <c r="J65" s="288"/>
      <c r="K65" s="288"/>
      <c r="L65" s="289"/>
    </row>
    <row r="66" spans="1:12" ht="15.75">
      <c r="A66" s="287"/>
      <c r="B66" s="288"/>
      <c r="C66" s="288"/>
      <c r="D66" s="288"/>
      <c r="E66" s="288"/>
      <c r="F66" s="289"/>
      <c r="G66" s="287"/>
      <c r="H66" s="288"/>
      <c r="I66" s="288"/>
      <c r="J66" s="288"/>
      <c r="K66" s="288"/>
      <c r="L66" s="289"/>
    </row>
    <row r="67" spans="1:12" ht="15.75">
      <c r="A67" s="287"/>
      <c r="B67" s="288"/>
      <c r="C67" s="288"/>
      <c r="D67" s="288"/>
      <c r="E67" s="288"/>
      <c r="F67" s="289"/>
      <c r="G67" s="287"/>
      <c r="H67" s="288"/>
      <c r="I67" s="288"/>
      <c r="J67" s="288"/>
      <c r="K67" s="288"/>
      <c r="L67" s="289"/>
    </row>
    <row r="68" spans="1:12" ht="15.75">
      <c r="A68" s="287"/>
      <c r="B68" s="288"/>
      <c r="C68" s="288"/>
      <c r="D68" s="288"/>
      <c r="E68" s="288"/>
      <c r="F68" s="289"/>
      <c r="G68" s="287"/>
      <c r="H68" s="288"/>
      <c r="I68" s="288"/>
      <c r="J68" s="288"/>
      <c r="K68" s="288"/>
      <c r="L68" s="289"/>
    </row>
    <row r="69" spans="1:12" ht="15.75">
      <c r="A69" s="287"/>
      <c r="B69" s="288"/>
      <c r="C69" s="288"/>
      <c r="D69" s="288"/>
      <c r="E69" s="288"/>
      <c r="F69" s="289"/>
      <c r="G69" s="287"/>
      <c r="H69" s="288"/>
      <c r="I69" s="288"/>
      <c r="J69" s="288"/>
      <c r="K69" s="288"/>
      <c r="L69" s="289"/>
    </row>
    <row r="70" spans="1:12" ht="15.75">
      <c r="A70" s="287"/>
      <c r="B70" s="288"/>
      <c r="C70" s="288"/>
      <c r="D70" s="288"/>
      <c r="E70" s="288"/>
      <c r="F70" s="289"/>
      <c r="G70" s="287"/>
      <c r="H70" s="288"/>
      <c r="I70" s="288"/>
      <c r="J70" s="288"/>
      <c r="K70" s="288"/>
      <c r="L70" s="289"/>
    </row>
    <row r="71" spans="1:12" ht="15.75">
      <c r="A71" s="287"/>
      <c r="B71" s="288"/>
      <c r="C71" s="288"/>
      <c r="D71" s="288"/>
      <c r="E71" s="288"/>
      <c r="F71" s="289"/>
      <c r="G71" s="287"/>
      <c r="H71" s="288"/>
      <c r="I71" s="288"/>
      <c r="J71" s="288"/>
      <c r="K71" s="288"/>
      <c r="L71" s="289"/>
    </row>
    <row r="72" spans="1:12" ht="15.75">
      <c r="A72" s="287"/>
      <c r="B72" s="288"/>
      <c r="C72" s="288"/>
      <c r="D72" s="288"/>
      <c r="E72" s="288"/>
      <c r="F72" s="289"/>
      <c r="G72" s="287"/>
      <c r="H72" s="288"/>
      <c r="I72" s="288"/>
      <c r="J72" s="288"/>
      <c r="K72" s="288"/>
      <c r="L72" s="289"/>
    </row>
  </sheetData>
  <sheetProtection sheet="1" objects="1" scenarios="1" selectLockedCells="1"/>
  <mergeCells count="141">
    <mergeCell ref="G72:L72"/>
    <mergeCell ref="G68:L68"/>
    <mergeCell ref="G69:L69"/>
    <mergeCell ref="G70:L70"/>
    <mergeCell ref="G71:L71"/>
    <mergeCell ref="G64:L64"/>
    <mergeCell ref="G65:L65"/>
    <mergeCell ref="G66:L66"/>
    <mergeCell ref="G67:L67"/>
    <mergeCell ref="G60:L60"/>
    <mergeCell ref="G61:L61"/>
    <mergeCell ref="G62:L62"/>
    <mergeCell ref="G63:L63"/>
    <mergeCell ref="G56:L56"/>
    <mergeCell ref="G57:L57"/>
    <mergeCell ref="G58:L58"/>
    <mergeCell ref="G59:L59"/>
    <mergeCell ref="G52:L52"/>
    <mergeCell ref="G53:L53"/>
    <mergeCell ref="G54:L54"/>
    <mergeCell ref="G55:L55"/>
    <mergeCell ref="G48:L48"/>
    <mergeCell ref="G49:L49"/>
    <mergeCell ref="G50:L50"/>
    <mergeCell ref="G51:L51"/>
    <mergeCell ref="G44:L44"/>
    <mergeCell ref="G45:L45"/>
    <mergeCell ref="G46:L46"/>
    <mergeCell ref="G47:L47"/>
    <mergeCell ref="G40:L40"/>
    <mergeCell ref="G41:L41"/>
    <mergeCell ref="G42:L42"/>
    <mergeCell ref="G43:L43"/>
    <mergeCell ref="G36:L36"/>
    <mergeCell ref="G37:L37"/>
    <mergeCell ref="G38:L38"/>
    <mergeCell ref="G39:L39"/>
    <mergeCell ref="G32:L32"/>
    <mergeCell ref="G33:L33"/>
    <mergeCell ref="G34:L34"/>
    <mergeCell ref="G35:L35"/>
    <mergeCell ref="G28:L28"/>
    <mergeCell ref="G29:L29"/>
    <mergeCell ref="G30:L30"/>
    <mergeCell ref="G31:L31"/>
    <mergeCell ref="G24:L24"/>
    <mergeCell ref="G25:L25"/>
    <mergeCell ref="G26:L26"/>
    <mergeCell ref="G27:L27"/>
    <mergeCell ref="G20:L20"/>
    <mergeCell ref="G21:L21"/>
    <mergeCell ref="G22:L22"/>
    <mergeCell ref="G23:L23"/>
    <mergeCell ref="G16:L16"/>
    <mergeCell ref="G17:L17"/>
    <mergeCell ref="G18:L18"/>
    <mergeCell ref="G19:L19"/>
    <mergeCell ref="G12:L12"/>
    <mergeCell ref="G13:L13"/>
    <mergeCell ref="G14:L14"/>
    <mergeCell ref="G15:L15"/>
    <mergeCell ref="G8:L8"/>
    <mergeCell ref="G9:L9"/>
    <mergeCell ref="G10:L10"/>
    <mergeCell ref="G11:L11"/>
    <mergeCell ref="A70:F70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66:F66"/>
    <mergeCell ref="A67:F67"/>
    <mergeCell ref="A68:F68"/>
    <mergeCell ref="A69:F69"/>
    <mergeCell ref="A62:F62"/>
    <mergeCell ref="A63:F63"/>
    <mergeCell ref="A64:F64"/>
    <mergeCell ref="A65:F65"/>
    <mergeCell ref="A58:F58"/>
    <mergeCell ref="A59:F59"/>
    <mergeCell ref="A60:F60"/>
    <mergeCell ref="A61:F61"/>
    <mergeCell ref="A54:F54"/>
    <mergeCell ref="A55:F55"/>
    <mergeCell ref="A56:F56"/>
    <mergeCell ref="A57:F57"/>
    <mergeCell ref="A72:F72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39:F39"/>
    <mergeCell ref="A40:F40"/>
    <mergeCell ref="A33:F33"/>
    <mergeCell ref="A34:F34"/>
    <mergeCell ref="A35:F35"/>
    <mergeCell ref="A36:F36"/>
    <mergeCell ref="A37:F37"/>
    <mergeCell ref="A21:F21"/>
    <mergeCell ref="A22:F22"/>
    <mergeCell ref="A23:F23"/>
    <mergeCell ref="A38:F38"/>
    <mergeCell ref="A41:F41"/>
    <mergeCell ref="A42:F42"/>
    <mergeCell ref="A11:F11"/>
    <mergeCell ref="A12:F12"/>
    <mergeCell ref="A13:F13"/>
    <mergeCell ref="A14:F14"/>
    <mergeCell ref="A15:F15"/>
    <mergeCell ref="A16:F16"/>
    <mergeCell ref="A17:F17"/>
    <mergeCell ref="A20:F20"/>
    <mergeCell ref="A43:F43"/>
    <mergeCell ref="A44:F44"/>
    <mergeCell ref="A71:F71"/>
    <mergeCell ref="A3:B3"/>
    <mergeCell ref="A8:F8"/>
    <mergeCell ref="A9:F9"/>
    <mergeCell ref="A10:F10"/>
    <mergeCell ref="A4:F4"/>
    <mergeCell ref="A18:F18"/>
    <mergeCell ref="A19:F19"/>
    <mergeCell ref="A1:B2"/>
    <mergeCell ref="A5:F5"/>
    <mergeCell ref="A6:F6"/>
    <mergeCell ref="A7:F7"/>
    <mergeCell ref="C1:L3"/>
    <mergeCell ref="G4:L4"/>
    <mergeCell ref="G5:L5"/>
    <mergeCell ref="G6:L6"/>
    <mergeCell ref="G7:L7"/>
  </mergeCells>
  <printOptions/>
  <pageMargins left="0.75" right="0.75" top="1" bottom="1" header="0.492125985" footer="0.492125985"/>
  <pageSetup fitToHeight="2" fitToWidth="1" horizontalDpi="300" verticalDpi="300" orientation="portrait" paperSize="9" scale="62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Plan54"/>
  <dimension ref="A2:R9"/>
  <sheetViews>
    <sheetView showGridLines="0" showRowColHeaders="0" showOutlineSymbols="0" zoomScale="95" zoomScaleNormal="95" workbookViewId="0" topLeftCell="A1">
      <selection activeCell="I6" sqref="I6"/>
    </sheetView>
  </sheetViews>
  <sheetFormatPr defaultColWidth="9.140625" defaultRowHeight="12.75"/>
  <cols>
    <col min="1" max="1" width="18.28125" style="10" bestFit="1" customWidth="1"/>
    <col min="2" max="13" width="5.7109375" style="10" bestFit="1" customWidth="1"/>
    <col min="14" max="16384" width="9.140625" style="10" customWidth="1"/>
  </cols>
  <sheetData>
    <row r="1" ht="13.5" thickBot="1"/>
    <row r="2" spans="17:18" ht="12.75">
      <c r="Q2" s="49"/>
      <c r="R2" s="49"/>
    </row>
    <row r="3" spans="17:18" ht="13.5" thickBot="1">
      <c r="Q3" s="164"/>
      <c r="R3" s="164"/>
    </row>
    <row r="4" spans="1:18" ht="15.75">
      <c r="A4" s="58">
        <v>2009</v>
      </c>
      <c r="B4" s="290" t="s">
        <v>87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  <c r="Q4" s="164"/>
      <c r="R4" s="164"/>
    </row>
    <row r="5" spans="1:18" ht="16.5" thickBot="1">
      <c r="A5" s="59" t="s">
        <v>86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62" t="s">
        <v>76</v>
      </c>
      <c r="H5" s="62" t="s">
        <v>77</v>
      </c>
      <c r="I5" s="62" t="s">
        <v>78</v>
      </c>
      <c r="J5" s="62" t="s">
        <v>79</v>
      </c>
      <c r="K5" s="62" t="s">
        <v>80</v>
      </c>
      <c r="L5" s="62" t="s">
        <v>81</v>
      </c>
      <c r="M5" s="63" t="s">
        <v>82</v>
      </c>
      <c r="Q5" s="163">
        <v>2010</v>
      </c>
      <c r="R5" s="163">
        <v>2011</v>
      </c>
    </row>
    <row r="6" spans="1:13" ht="15.75">
      <c r="A6" s="60" t="s">
        <v>83</v>
      </c>
      <c r="B6" s="54">
        <v>8.6</v>
      </c>
      <c r="C6" s="54">
        <v>8.6</v>
      </c>
      <c r="D6" s="54">
        <v>8.6</v>
      </c>
      <c r="E6" s="54">
        <v>8.6</v>
      </c>
      <c r="F6" s="54">
        <v>8.6</v>
      </c>
      <c r="G6" s="54">
        <v>8.6</v>
      </c>
      <c r="H6" s="54">
        <v>8.6</v>
      </c>
      <c r="I6" s="54">
        <v>8.6</v>
      </c>
      <c r="J6" s="54">
        <v>8.6</v>
      </c>
      <c r="K6" s="54">
        <v>8.6</v>
      </c>
      <c r="L6" s="54">
        <v>8.6</v>
      </c>
      <c r="M6" s="54">
        <v>8.6</v>
      </c>
    </row>
    <row r="7" spans="1:13" ht="15.75">
      <c r="A7" s="60" t="s">
        <v>85</v>
      </c>
      <c r="B7" s="54">
        <v>8.2</v>
      </c>
      <c r="C7" s="54">
        <v>8.1</v>
      </c>
      <c r="D7" s="54">
        <v>8.4</v>
      </c>
      <c r="E7" s="54">
        <v>8.3</v>
      </c>
      <c r="F7" s="54">
        <v>8.4</v>
      </c>
      <c r="G7" s="54">
        <v>8.2</v>
      </c>
      <c r="H7" s="54">
        <v>8.2</v>
      </c>
      <c r="I7" s="54">
        <v>8.2</v>
      </c>
      <c r="J7" s="54">
        <v>8.2</v>
      </c>
      <c r="K7" s="54">
        <v>8.2</v>
      </c>
      <c r="L7" s="54">
        <v>8.2</v>
      </c>
      <c r="M7" s="55">
        <v>8.2</v>
      </c>
    </row>
    <row r="8" spans="1:13" ht="16.5" thickBot="1">
      <c r="A8" s="61" t="s">
        <v>84</v>
      </c>
      <c r="B8" s="54">
        <v>8</v>
      </c>
      <c r="C8" s="54">
        <v>8</v>
      </c>
      <c r="D8" s="54">
        <v>8</v>
      </c>
      <c r="E8" s="54">
        <v>8</v>
      </c>
      <c r="F8" s="54">
        <v>8</v>
      </c>
      <c r="G8" s="54">
        <v>8</v>
      </c>
      <c r="H8" s="54">
        <v>8</v>
      </c>
      <c r="I8" s="54">
        <v>8</v>
      </c>
      <c r="J8" s="54">
        <v>8</v>
      </c>
      <c r="K8" s="54">
        <v>8</v>
      </c>
      <c r="L8" s="54">
        <v>8</v>
      </c>
      <c r="M8" s="54">
        <v>8</v>
      </c>
    </row>
    <row r="9" spans="1:13" ht="16.5" thickBot="1">
      <c r="A9" s="61" t="s">
        <v>88</v>
      </c>
      <c r="B9" s="56">
        <v>8.6</v>
      </c>
      <c r="C9" s="56">
        <v>8.3</v>
      </c>
      <c r="D9" s="56">
        <v>8.6</v>
      </c>
      <c r="E9" s="56">
        <v>8</v>
      </c>
      <c r="F9" s="56">
        <v>8.1</v>
      </c>
      <c r="G9" s="56">
        <v>8</v>
      </c>
      <c r="H9" s="56">
        <v>8.5</v>
      </c>
      <c r="I9" s="56">
        <v>8.5</v>
      </c>
      <c r="J9" s="56">
        <v>8.5</v>
      </c>
      <c r="K9" s="56">
        <v>8.5</v>
      </c>
      <c r="L9" s="56">
        <v>8.5</v>
      </c>
      <c r="M9" s="57">
        <v>8.5</v>
      </c>
    </row>
  </sheetData>
  <sheetProtection sheet="1" objects="1" scenarios="1" selectLockedCells="1"/>
  <mergeCells count="1">
    <mergeCell ref="B4:M4"/>
  </mergeCells>
  <printOptions/>
  <pageMargins left="0.75" right="0.75" top="1" bottom="1" header="0.492125985" footer="0.492125985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Plan56"/>
  <dimension ref="A2:R9"/>
  <sheetViews>
    <sheetView showGridLines="0" showRowColHeaders="0" showOutlineSymbols="0" zoomScale="95" zoomScaleNormal="95" workbookViewId="0" topLeftCell="A1">
      <selection activeCell="B6" sqref="B6"/>
    </sheetView>
  </sheetViews>
  <sheetFormatPr defaultColWidth="9.140625" defaultRowHeight="12.75"/>
  <cols>
    <col min="1" max="1" width="18.28125" style="10" bestFit="1" customWidth="1"/>
    <col min="2" max="13" width="5.7109375" style="10" bestFit="1" customWidth="1"/>
    <col min="14" max="16384" width="9.140625" style="10" customWidth="1"/>
  </cols>
  <sheetData>
    <row r="1" ht="13.5" thickBot="1"/>
    <row r="2" spans="17:18" ht="12.75">
      <c r="Q2" s="49"/>
      <c r="R2" s="49"/>
    </row>
    <row r="3" spans="17:18" ht="13.5" thickBot="1">
      <c r="Q3" s="164"/>
      <c r="R3" s="164"/>
    </row>
    <row r="4" spans="1:18" ht="15.75">
      <c r="A4" s="58">
        <v>2010</v>
      </c>
      <c r="B4" s="290" t="s">
        <v>87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  <c r="Q4" s="164"/>
      <c r="R4" s="164"/>
    </row>
    <row r="5" spans="1:18" ht="16.5" thickBot="1">
      <c r="A5" s="59" t="s">
        <v>86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62" t="s">
        <v>76</v>
      </c>
      <c r="H5" s="62" t="s">
        <v>77</v>
      </c>
      <c r="I5" s="62" t="s">
        <v>78</v>
      </c>
      <c r="J5" s="62" t="s">
        <v>79</v>
      </c>
      <c r="K5" s="62" t="s">
        <v>80</v>
      </c>
      <c r="L5" s="62" t="s">
        <v>81</v>
      </c>
      <c r="M5" s="63" t="s">
        <v>82</v>
      </c>
      <c r="Q5" s="163">
        <v>2009</v>
      </c>
      <c r="R5" s="163">
        <v>2011</v>
      </c>
    </row>
    <row r="6" spans="1:13" ht="15.75">
      <c r="A6" s="60" t="s">
        <v>83</v>
      </c>
      <c r="B6" s="54">
        <v>9</v>
      </c>
      <c r="C6" s="54">
        <v>9</v>
      </c>
      <c r="D6" s="54">
        <v>9</v>
      </c>
      <c r="E6" s="54">
        <v>9</v>
      </c>
      <c r="F6" s="54">
        <v>9</v>
      </c>
      <c r="G6" s="54">
        <v>9</v>
      </c>
      <c r="H6" s="54">
        <v>9</v>
      </c>
      <c r="I6" s="54">
        <v>9</v>
      </c>
      <c r="J6" s="54">
        <v>9</v>
      </c>
      <c r="K6" s="54">
        <v>9</v>
      </c>
      <c r="L6" s="54">
        <v>9</v>
      </c>
      <c r="M6" s="54">
        <v>9</v>
      </c>
    </row>
    <row r="7" spans="1:13" ht="15.75">
      <c r="A7" s="60" t="s">
        <v>85</v>
      </c>
      <c r="B7" s="54">
        <v>8.7</v>
      </c>
      <c r="C7" s="54">
        <v>8.8</v>
      </c>
      <c r="D7" s="54">
        <v>8.8</v>
      </c>
      <c r="E7" s="54">
        <v>8.9</v>
      </c>
      <c r="F7" s="54">
        <v>8.7</v>
      </c>
      <c r="G7" s="54">
        <v>8.9</v>
      </c>
      <c r="H7" s="54">
        <v>8.8</v>
      </c>
      <c r="I7" s="54">
        <v>8.8</v>
      </c>
      <c r="J7" s="54">
        <v>8.9</v>
      </c>
      <c r="K7" s="54">
        <v>8.6</v>
      </c>
      <c r="L7" s="54">
        <v>8.7</v>
      </c>
      <c r="M7" s="55">
        <v>8.8</v>
      </c>
    </row>
    <row r="8" spans="1:13" ht="16.5" thickBot="1">
      <c r="A8" s="61" t="s">
        <v>84</v>
      </c>
      <c r="B8" s="54">
        <v>8.5</v>
      </c>
      <c r="C8" s="54">
        <v>8.5</v>
      </c>
      <c r="D8" s="54">
        <v>8.5</v>
      </c>
      <c r="E8" s="54">
        <v>8.5</v>
      </c>
      <c r="F8" s="54">
        <v>8.5</v>
      </c>
      <c r="G8" s="54">
        <v>8.5</v>
      </c>
      <c r="H8" s="54">
        <v>8.5</v>
      </c>
      <c r="I8" s="54">
        <v>8.5</v>
      </c>
      <c r="J8" s="54">
        <v>8.5</v>
      </c>
      <c r="K8" s="54">
        <v>8.5</v>
      </c>
      <c r="L8" s="54">
        <v>8.5</v>
      </c>
      <c r="M8" s="54">
        <v>8.5</v>
      </c>
    </row>
    <row r="9" spans="1:13" ht="16.5" thickBot="1">
      <c r="A9" s="61" t="s">
        <v>88</v>
      </c>
      <c r="B9" s="56">
        <v>8</v>
      </c>
      <c r="C9" s="56">
        <v>8.1</v>
      </c>
      <c r="D9" s="56">
        <v>8.2</v>
      </c>
      <c r="E9" s="56">
        <v>8.3</v>
      </c>
      <c r="F9" s="56">
        <v>8.3</v>
      </c>
      <c r="G9" s="56">
        <v>8.2</v>
      </c>
      <c r="H9" s="56">
        <v>8.1</v>
      </c>
      <c r="I9" s="56">
        <v>8.2</v>
      </c>
      <c r="J9" s="56">
        <v>8.1</v>
      </c>
      <c r="K9" s="56">
        <v>8.2</v>
      </c>
      <c r="L9" s="56">
        <v>8.3</v>
      </c>
      <c r="M9" s="57">
        <v>9</v>
      </c>
    </row>
  </sheetData>
  <sheetProtection sheet="1" objects="1" scenarios="1" selectLockedCells="1"/>
  <mergeCells count="1">
    <mergeCell ref="B4:M4"/>
  </mergeCells>
  <printOptions/>
  <pageMargins left="0.75" right="0.75" top="1" bottom="1" header="0.492125985" footer="0.49212598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Plan55"/>
  <dimension ref="A2:R9"/>
  <sheetViews>
    <sheetView showGridLines="0" showRowColHeaders="0" showOutlineSymbols="0" zoomScale="95" zoomScaleNormal="95" workbookViewId="0" topLeftCell="A1">
      <selection activeCell="B6" sqref="B6"/>
    </sheetView>
  </sheetViews>
  <sheetFormatPr defaultColWidth="9.140625" defaultRowHeight="12.75"/>
  <cols>
    <col min="1" max="1" width="18.28125" style="10" bestFit="1" customWidth="1"/>
    <col min="2" max="13" width="5.7109375" style="10" bestFit="1" customWidth="1"/>
    <col min="14" max="16384" width="9.140625" style="10" customWidth="1"/>
  </cols>
  <sheetData>
    <row r="1" ht="13.5" thickBot="1"/>
    <row r="2" spans="17:18" ht="12.75">
      <c r="Q2" s="49"/>
      <c r="R2" s="161"/>
    </row>
    <row r="3" spans="17:18" ht="13.5" thickBot="1">
      <c r="Q3" s="164"/>
      <c r="R3" s="162"/>
    </row>
    <row r="4" spans="1:18" ht="15.75">
      <c r="A4" s="58">
        <v>2011</v>
      </c>
      <c r="B4" s="290" t="s">
        <v>87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1"/>
      <c r="Q4" s="164"/>
      <c r="R4" s="162"/>
    </row>
    <row r="5" spans="1:18" ht="16.5" thickBot="1">
      <c r="A5" s="59" t="s">
        <v>86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62" t="s">
        <v>76</v>
      </c>
      <c r="H5" s="62" t="s">
        <v>77</v>
      </c>
      <c r="I5" s="62" t="s">
        <v>78</v>
      </c>
      <c r="J5" s="62" t="s">
        <v>79</v>
      </c>
      <c r="K5" s="62" t="s">
        <v>80</v>
      </c>
      <c r="L5" s="62" t="s">
        <v>81</v>
      </c>
      <c r="M5" s="63" t="s">
        <v>82</v>
      </c>
      <c r="Q5" s="163">
        <v>2009</v>
      </c>
      <c r="R5" s="163">
        <v>2010</v>
      </c>
    </row>
    <row r="6" spans="1:13" ht="15.75">
      <c r="A6" s="60" t="s">
        <v>83</v>
      </c>
      <c r="B6" s="54">
        <v>9</v>
      </c>
      <c r="C6" s="54">
        <v>9</v>
      </c>
      <c r="D6" s="54">
        <v>9</v>
      </c>
      <c r="E6" s="54">
        <v>9</v>
      </c>
      <c r="F6" s="54">
        <v>9</v>
      </c>
      <c r="G6" s="54">
        <v>9</v>
      </c>
      <c r="H6" s="54">
        <v>9</v>
      </c>
      <c r="I6" s="54">
        <v>9</v>
      </c>
      <c r="J6" s="54">
        <v>9</v>
      </c>
      <c r="K6" s="54">
        <v>9</v>
      </c>
      <c r="L6" s="54">
        <v>9</v>
      </c>
      <c r="M6" s="54">
        <v>9</v>
      </c>
    </row>
    <row r="7" spans="1:13" ht="15.75">
      <c r="A7" s="60" t="s">
        <v>85</v>
      </c>
      <c r="B7" s="54">
        <v>8.7</v>
      </c>
      <c r="C7" s="54">
        <v>8.8</v>
      </c>
      <c r="D7" s="54">
        <v>8.8</v>
      </c>
      <c r="E7" s="54">
        <v>8.9</v>
      </c>
      <c r="F7" s="54">
        <v>8.7</v>
      </c>
      <c r="G7" s="54">
        <v>8.9</v>
      </c>
      <c r="H7" s="54">
        <v>8.8</v>
      </c>
      <c r="I7" s="54">
        <v>8.8</v>
      </c>
      <c r="J7" s="54">
        <v>8.9</v>
      </c>
      <c r="K7" s="54">
        <v>8.6</v>
      </c>
      <c r="L7" s="54">
        <v>8.7</v>
      </c>
      <c r="M7" s="55">
        <v>8.8</v>
      </c>
    </row>
    <row r="8" spans="1:13" ht="16.5" thickBot="1">
      <c r="A8" s="61" t="s">
        <v>84</v>
      </c>
      <c r="B8" s="54">
        <v>8</v>
      </c>
      <c r="C8" s="54">
        <v>8</v>
      </c>
      <c r="D8" s="54">
        <v>8</v>
      </c>
      <c r="E8" s="54">
        <v>8</v>
      </c>
      <c r="F8" s="54">
        <v>8</v>
      </c>
      <c r="G8" s="54">
        <v>8</v>
      </c>
      <c r="H8" s="54">
        <v>8</v>
      </c>
      <c r="I8" s="54">
        <v>8</v>
      </c>
      <c r="J8" s="54">
        <v>8</v>
      </c>
      <c r="K8" s="54">
        <v>8</v>
      </c>
      <c r="L8" s="54">
        <v>8</v>
      </c>
      <c r="M8" s="54">
        <v>8</v>
      </c>
    </row>
    <row r="9" spans="1:13" ht="16.5" thickBot="1">
      <c r="A9" s="61" t="s">
        <v>88</v>
      </c>
      <c r="B9" s="56">
        <v>8</v>
      </c>
      <c r="C9" s="56">
        <v>8.1</v>
      </c>
      <c r="D9" s="56">
        <v>8.2</v>
      </c>
      <c r="E9" s="56">
        <v>8.3</v>
      </c>
      <c r="F9" s="56">
        <v>8.3</v>
      </c>
      <c r="G9" s="56">
        <v>8.2</v>
      </c>
      <c r="H9" s="56">
        <v>8.1</v>
      </c>
      <c r="I9" s="56">
        <v>8.2</v>
      </c>
      <c r="J9" s="56">
        <v>8.1</v>
      </c>
      <c r="K9" s="56">
        <v>8.2</v>
      </c>
      <c r="L9" s="56">
        <v>8.3</v>
      </c>
      <c r="M9" s="57">
        <v>9</v>
      </c>
    </row>
  </sheetData>
  <sheetProtection sheet="1" objects="1" scenarios="1" selectLockedCells="1"/>
  <mergeCells count="1">
    <mergeCell ref="B4:M4"/>
  </mergeCells>
  <printOptions/>
  <pageMargins left="0.75" right="0.75" top="1" bottom="1" header="0.492125985" footer="0.492125985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Plan41"/>
  <dimension ref="A1:P35"/>
  <sheetViews>
    <sheetView showGridLines="0" showRowColHeaders="0" showOutlineSymbols="0" workbookViewId="0" topLeftCell="A1">
      <selection activeCell="B5" sqref="B5:G5"/>
    </sheetView>
  </sheetViews>
  <sheetFormatPr defaultColWidth="9.140625" defaultRowHeight="12.75"/>
  <cols>
    <col min="1" max="7" width="9.140625" style="10" customWidth="1"/>
    <col min="8" max="8" width="2.8515625" style="10" customWidth="1"/>
    <col min="9" max="16384" width="9.140625" style="10" customWidth="1"/>
  </cols>
  <sheetData>
    <row r="1" spans="1:16" ht="18" customHeight="1" thickBot="1">
      <c r="A1" s="292" t="str">
        <f>CONCATENATE("Configuração do ",IF(Config!$B$5="","Calendário de Atividades urs.bira",IF(Config!$B$6="",Config!$B$5,Config!$B$6)))</f>
        <v>Configuração do Calendário de Atividades da Controladoria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4"/>
    </row>
    <row r="2" spans="1:16" ht="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33"/>
    </row>
    <row r="3" spans="1:16" ht="5.25" customHeight="1" thickBot="1">
      <c r="A3" s="13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33"/>
    </row>
    <row r="4" spans="1:16" ht="12.75">
      <c r="A4" s="134" t="s">
        <v>29</v>
      </c>
      <c r="B4" s="337" t="s">
        <v>28</v>
      </c>
      <c r="C4" s="338"/>
      <c r="D4" s="338"/>
      <c r="E4" s="338"/>
      <c r="F4" s="338"/>
      <c r="G4" s="339"/>
      <c r="H4" s="121"/>
      <c r="I4" s="121"/>
      <c r="J4" s="298" t="s">
        <v>123</v>
      </c>
      <c r="K4" s="299"/>
      <c r="L4" s="299"/>
      <c r="M4" s="299"/>
      <c r="N4" s="299"/>
      <c r="O4" s="299"/>
      <c r="P4" s="135"/>
    </row>
    <row r="5" spans="1:16" ht="12.75">
      <c r="A5" s="136">
        <v>2009</v>
      </c>
      <c r="B5" s="340" t="s">
        <v>1</v>
      </c>
      <c r="C5" s="317"/>
      <c r="D5" s="317"/>
      <c r="E5" s="317"/>
      <c r="F5" s="317"/>
      <c r="G5" s="318"/>
      <c r="H5" s="117"/>
      <c r="I5" s="117"/>
      <c r="J5" s="300"/>
      <c r="K5" s="301"/>
      <c r="L5" s="301"/>
      <c r="M5" s="301"/>
      <c r="N5" s="301"/>
      <c r="O5" s="301"/>
      <c r="P5" s="137"/>
    </row>
    <row r="6" spans="1:16" ht="13.5" thickBot="1">
      <c r="A6" s="136">
        <v>2010</v>
      </c>
      <c r="B6" s="340"/>
      <c r="C6" s="316"/>
      <c r="D6" s="316"/>
      <c r="E6" s="316"/>
      <c r="F6" s="316"/>
      <c r="G6" s="341"/>
      <c r="H6" s="117"/>
      <c r="I6" s="117"/>
      <c r="J6" s="300" t="s">
        <v>30</v>
      </c>
      <c r="K6" s="301"/>
      <c r="L6" s="301"/>
      <c r="M6" s="301"/>
      <c r="N6" s="301"/>
      <c r="O6" s="301"/>
      <c r="P6" s="137"/>
    </row>
    <row r="7" spans="1:16" ht="16.5" thickBot="1">
      <c r="A7" s="136">
        <v>2011</v>
      </c>
      <c r="B7" s="316"/>
      <c r="C7" s="317"/>
      <c r="D7" s="317"/>
      <c r="E7" s="317"/>
      <c r="F7" s="317"/>
      <c r="G7" s="318"/>
      <c r="H7" s="117"/>
      <c r="I7" s="117"/>
      <c r="J7" s="302">
        <f>IF(B5="","Calendário de Atividades urs.bira","")</f>
      </c>
      <c r="K7" s="303"/>
      <c r="L7" s="303"/>
      <c r="M7" s="303"/>
      <c r="N7" s="303"/>
      <c r="O7" s="304"/>
      <c r="P7" s="137"/>
    </row>
    <row r="8" spans="1:16" ht="13.5" thickBot="1">
      <c r="A8" s="136">
        <v>2012</v>
      </c>
      <c r="B8" s="316"/>
      <c r="C8" s="317"/>
      <c r="D8" s="317"/>
      <c r="E8" s="317"/>
      <c r="F8" s="317"/>
      <c r="G8" s="318"/>
      <c r="H8" s="117"/>
      <c r="I8" s="117"/>
      <c r="J8" s="117"/>
      <c r="K8" s="117"/>
      <c r="L8" s="117"/>
      <c r="M8" s="117"/>
      <c r="N8" s="117"/>
      <c r="O8" s="117"/>
      <c r="P8" s="137"/>
    </row>
    <row r="9" spans="1:16" ht="13.5" thickBot="1">
      <c r="A9" s="136">
        <v>2013</v>
      </c>
      <c r="B9" s="316"/>
      <c r="C9" s="317"/>
      <c r="D9" s="317"/>
      <c r="E9" s="317"/>
      <c r="F9" s="317"/>
      <c r="G9" s="318"/>
      <c r="H9" s="117"/>
      <c r="I9" s="117"/>
      <c r="J9" s="119" t="s">
        <v>122</v>
      </c>
      <c r="K9" s="120"/>
      <c r="L9" s="120"/>
      <c r="M9" s="120"/>
      <c r="N9" s="120"/>
      <c r="O9" s="120"/>
      <c r="P9" s="138"/>
    </row>
    <row r="10" spans="1:16" ht="13.5" thickBot="1">
      <c r="A10" s="139">
        <v>2014</v>
      </c>
      <c r="B10" s="321"/>
      <c r="C10" s="322"/>
      <c r="D10" s="322"/>
      <c r="E10" s="322"/>
      <c r="F10" s="322"/>
      <c r="G10" s="323"/>
      <c r="H10" s="117"/>
      <c r="I10" s="117"/>
      <c r="J10" s="117"/>
      <c r="K10" s="117"/>
      <c r="L10" s="117"/>
      <c r="M10" s="117"/>
      <c r="N10" s="117"/>
      <c r="O10" s="117"/>
      <c r="P10" s="137"/>
    </row>
    <row r="11" spans="1:16" ht="13.5" thickBot="1">
      <c r="A11" s="140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41"/>
    </row>
    <row r="12" spans="1:16" ht="6" customHeight="1" thickBot="1">
      <c r="A12" s="13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33"/>
    </row>
    <row r="13" spans="1:16" ht="13.5" thickBot="1">
      <c r="A13" s="346" t="s">
        <v>130</v>
      </c>
      <c r="B13" s="34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133"/>
    </row>
    <row r="14" spans="1:16" ht="14.25" thickBot="1" thickTop="1">
      <c r="A14" s="311">
        <v>0.3333333333333333</v>
      </c>
      <c r="B14" s="31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33"/>
    </row>
    <row r="15" spans="1:16" ht="13.5" thickBot="1">
      <c r="A15" s="311">
        <v>0.3541666666666667</v>
      </c>
      <c r="B15" s="312"/>
      <c r="C15" s="343" t="s">
        <v>101</v>
      </c>
      <c r="D15" s="344"/>
      <c r="E15" s="344"/>
      <c r="F15" s="344"/>
      <c r="G15" s="345"/>
      <c r="H15" s="39"/>
      <c r="I15" s="305" t="s">
        <v>102</v>
      </c>
      <c r="J15" s="306"/>
      <c r="K15" s="306"/>
      <c r="L15" s="306"/>
      <c r="M15" s="306"/>
      <c r="N15" s="306"/>
      <c r="O15" s="306"/>
      <c r="P15" s="307"/>
    </row>
    <row r="16" spans="1:16" ht="13.5" thickBot="1">
      <c r="A16" s="311">
        <v>0.375</v>
      </c>
      <c r="B16" s="312"/>
      <c r="C16" s="177"/>
      <c r="D16" s="118"/>
      <c r="E16" s="118"/>
      <c r="F16" s="118"/>
      <c r="G16" s="178"/>
      <c r="H16" s="39"/>
      <c r="I16" s="147"/>
      <c r="J16" s="148"/>
      <c r="K16" s="148"/>
      <c r="L16" s="148"/>
      <c r="M16" s="148"/>
      <c r="N16" s="148"/>
      <c r="O16" s="148"/>
      <c r="P16" s="149"/>
    </row>
    <row r="17" spans="1:16" ht="12.75">
      <c r="A17" s="311">
        <v>0.395833333333333</v>
      </c>
      <c r="B17" s="312"/>
      <c r="C17" s="179"/>
      <c r="D17" s="117"/>
      <c r="E17" s="117"/>
      <c r="F17" s="117"/>
      <c r="G17" s="180"/>
      <c r="H17" s="39"/>
      <c r="I17" s="313" t="s">
        <v>103</v>
      </c>
      <c r="J17" s="314"/>
      <c r="K17" s="314"/>
      <c r="L17" s="314"/>
      <c r="M17" s="314"/>
      <c r="N17" s="314"/>
      <c r="O17" s="314"/>
      <c r="P17" s="315"/>
    </row>
    <row r="18" spans="1:16" ht="12.75">
      <c r="A18" s="311">
        <v>0.416666666666667</v>
      </c>
      <c r="B18" s="312"/>
      <c r="C18" s="179"/>
      <c r="D18" s="117"/>
      <c r="E18" s="117"/>
      <c r="F18" s="117"/>
      <c r="G18" s="180"/>
      <c r="H18" s="39"/>
      <c r="I18" s="308" t="s">
        <v>104</v>
      </c>
      <c r="J18" s="309"/>
      <c r="K18" s="309"/>
      <c r="L18" s="309"/>
      <c r="M18" s="309"/>
      <c r="N18" s="309"/>
      <c r="O18" s="309"/>
      <c r="P18" s="310"/>
    </row>
    <row r="19" spans="1:16" ht="13.5" thickBot="1">
      <c r="A19" s="311">
        <v>0.4375</v>
      </c>
      <c r="B19" s="312"/>
      <c r="C19" s="179"/>
      <c r="D19" s="117"/>
      <c r="E19" s="117"/>
      <c r="F19" s="117"/>
      <c r="G19" s="180"/>
      <c r="H19" s="39"/>
      <c r="I19" s="324" t="s">
        <v>105</v>
      </c>
      <c r="J19" s="325"/>
      <c r="K19" s="325"/>
      <c r="L19" s="325"/>
      <c r="M19" s="325"/>
      <c r="N19" s="325"/>
      <c r="O19" s="325"/>
      <c r="P19" s="326"/>
    </row>
    <row r="20" spans="1:16" ht="13.5" thickBot="1">
      <c r="A20" s="311">
        <v>0.458333333333333</v>
      </c>
      <c r="B20" s="312"/>
      <c r="C20" s="179"/>
      <c r="D20" s="117"/>
      <c r="E20" s="117"/>
      <c r="F20" s="117"/>
      <c r="G20" s="180"/>
      <c r="H20" s="39"/>
      <c r="I20" s="150"/>
      <c r="J20" s="151"/>
      <c r="K20" s="151"/>
      <c r="L20" s="151"/>
      <c r="M20" s="151"/>
      <c r="N20" s="151"/>
      <c r="O20" s="151"/>
      <c r="P20" s="152"/>
    </row>
    <row r="21" spans="1:16" ht="12.75">
      <c r="A21" s="311">
        <v>0.479166666666667</v>
      </c>
      <c r="B21" s="312"/>
      <c r="C21" s="179"/>
      <c r="D21" s="117"/>
      <c r="E21" s="117"/>
      <c r="F21" s="117"/>
      <c r="G21" s="180"/>
      <c r="H21" s="39"/>
      <c r="I21" s="112" t="s">
        <v>108</v>
      </c>
      <c r="J21" s="111"/>
      <c r="K21" s="111"/>
      <c r="L21" s="114" t="s">
        <v>109</v>
      </c>
      <c r="M21" s="111"/>
      <c r="N21" s="111"/>
      <c r="O21" s="111"/>
      <c r="P21" s="142"/>
    </row>
    <row r="22" spans="1:16" ht="13.5" thickBot="1">
      <c r="A22" s="311">
        <v>0.5</v>
      </c>
      <c r="B22" s="312"/>
      <c r="C22" s="181"/>
      <c r="D22" s="182"/>
      <c r="E22" s="182"/>
      <c r="F22" s="182"/>
      <c r="G22" s="183"/>
      <c r="H22" s="39"/>
      <c r="I22" s="113"/>
      <c r="J22" s="109"/>
      <c r="K22" s="109"/>
      <c r="L22" s="115"/>
      <c r="M22" s="109"/>
      <c r="N22" s="109"/>
      <c r="O22" s="109"/>
      <c r="P22" s="143"/>
    </row>
    <row r="23" spans="1:16" ht="13.5" thickBot="1">
      <c r="A23" s="311">
        <v>0.520833333333333</v>
      </c>
      <c r="B23" s="312"/>
      <c r="G23" s="39"/>
      <c r="H23" s="39"/>
      <c r="I23" s="147"/>
      <c r="J23" s="148"/>
      <c r="K23" s="148"/>
      <c r="L23" s="148"/>
      <c r="M23" s="148"/>
      <c r="N23" s="148"/>
      <c r="O23" s="148"/>
      <c r="P23" s="149"/>
    </row>
    <row r="24" spans="1:16" ht="13.5" thickBot="1">
      <c r="A24" s="311">
        <v>0.541666666666667</v>
      </c>
      <c r="B24" s="312"/>
      <c r="C24" s="184"/>
      <c r="D24" s="185"/>
      <c r="E24" s="185"/>
      <c r="F24" s="185"/>
      <c r="G24" s="186"/>
      <c r="H24" s="39"/>
      <c r="I24" s="147"/>
      <c r="J24" s="148"/>
      <c r="K24" s="148"/>
      <c r="L24" s="148"/>
      <c r="M24" s="148"/>
      <c r="N24" s="148"/>
      <c r="O24" s="148"/>
      <c r="P24" s="149"/>
    </row>
    <row r="25" spans="1:16" ht="12.75">
      <c r="A25" s="311">
        <v>0.5625</v>
      </c>
      <c r="B25" s="312"/>
      <c r="C25" s="187"/>
      <c r="D25" s="342" t="s">
        <v>124</v>
      </c>
      <c r="E25" s="342"/>
      <c r="F25" s="342"/>
      <c r="G25" s="188"/>
      <c r="H25" s="39"/>
      <c r="I25" s="331" t="s">
        <v>106</v>
      </c>
      <c r="J25" s="332"/>
      <c r="K25" s="332"/>
      <c r="L25" s="332"/>
      <c r="M25" s="332"/>
      <c r="N25" s="332"/>
      <c r="O25" s="332"/>
      <c r="P25" s="333"/>
    </row>
    <row r="26" spans="1:16" ht="13.5" thickBot="1">
      <c r="A26" s="311">
        <v>0.583333333333333</v>
      </c>
      <c r="B26" s="312"/>
      <c r="C26" s="187"/>
      <c r="D26" s="189"/>
      <c r="E26" s="189"/>
      <c r="F26" s="189"/>
      <c r="G26" s="188"/>
      <c r="H26" s="39"/>
      <c r="I26" s="334" t="s">
        <v>107</v>
      </c>
      <c r="J26" s="335"/>
      <c r="K26" s="335"/>
      <c r="L26" s="335"/>
      <c r="M26" s="335"/>
      <c r="N26" s="335"/>
      <c r="O26" s="335"/>
      <c r="P26" s="336"/>
    </row>
    <row r="27" spans="1:16" ht="12.75">
      <c r="A27" s="311">
        <v>0.604166666666667</v>
      </c>
      <c r="B27" s="312"/>
      <c r="C27" s="187"/>
      <c r="D27" s="189"/>
      <c r="E27" s="189"/>
      <c r="F27" s="189"/>
      <c r="G27" s="188"/>
      <c r="H27" s="39"/>
      <c r="I27" s="327" t="s">
        <v>49</v>
      </c>
      <c r="J27" s="328"/>
      <c r="K27" s="106" t="s">
        <v>51</v>
      </c>
      <c r="L27" s="106"/>
      <c r="M27" s="107"/>
      <c r="N27" s="108"/>
      <c r="O27" s="108"/>
      <c r="P27" s="144"/>
    </row>
    <row r="28" spans="1:16" ht="13.5" thickBot="1">
      <c r="A28" s="311">
        <v>0.625</v>
      </c>
      <c r="B28" s="312"/>
      <c r="C28" s="187"/>
      <c r="D28" s="189"/>
      <c r="E28" s="189"/>
      <c r="F28" s="190"/>
      <c r="G28" s="188"/>
      <c r="H28" s="39"/>
      <c r="I28" s="329" t="s">
        <v>48</v>
      </c>
      <c r="J28" s="330"/>
      <c r="K28" s="153" t="s">
        <v>50</v>
      </c>
      <c r="L28" s="153"/>
      <c r="M28" s="154"/>
      <c r="N28" s="109"/>
      <c r="O28" s="109"/>
      <c r="P28" s="143"/>
    </row>
    <row r="29" spans="1:16" ht="12.75">
      <c r="A29" s="311">
        <v>0.645833333333334</v>
      </c>
      <c r="B29" s="312"/>
      <c r="C29" s="187"/>
      <c r="D29" s="189"/>
      <c r="E29" s="189"/>
      <c r="F29" s="189"/>
      <c r="G29" s="188"/>
      <c r="H29" s="39"/>
      <c r="I29" s="319"/>
      <c r="J29" s="320"/>
      <c r="K29" s="155"/>
      <c r="L29" s="155"/>
      <c r="M29" s="155"/>
      <c r="N29" s="148"/>
      <c r="O29" s="148"/>
      <c r="P29" s="149"/>
    </row>
    <row r="30" spans="1:16" ht="13.5" thickBot="1">
      <c r="A30" s="311">
        <v>0.666666666666667</v>
      </c>
      <c r="B30" s="312"/>
      <c r="C30" s="191"/>
      <c r="D30" s="192"/>
      <c r="E30" s="192"/>
      <c r="F30" s="192"/>
      <c r="G30" s="193"/>
      <c r="H30" s="39"/>
      <c r="I30" s="319"/>
      <c r="J30" s="320"/>
      <c r="K30" s="155"/>
      <c r="L30" s="155"/>
      <c r="M30" s="155"/>
      <c r="N30" s="148"/>
      <c r="O30" s="148"/>
      <c r="P30" s="149"/>
    </row>
    <row r="31" spans="1:16" ht="13.5" thickBot="1">
      <c r="A31" s="311">
        <v>0.6875</v>
      </c>
      <c r="B31" s="312"/>
      <c r="F31" s="39"/>
      <c r="G31" s="39"/>
      <c r="H31" s="39"/>
      <c r="I31" s="147"/>
      <c r="J31" s="148"/>
      <c r="K31" s="148"/>
      <c r="L31" s="148"/>
      <c r="M31" s="148"/>
      <c r="N31" s="148"/>
      <c r="O31" s="148"/>
      <c r="P31" s="149"/>
    </row>
    <row r="32" spans="1:16" ht="14.25" thickBot="1" thickTop="1">
      <c r="A32" s="311">
        <v>0.708333333333334</v>
      </c>
      <c r="B32" s="312"/>
      <c r="E32" s="194" t="s">
        <v>145</v>
      </c>
      <c r="F32" s="39"/>
      <c r="G32" s="39"/>
      <c r="H32" s="39"/>
      <c r="I32" s="110" t="s">
        <v>110</v>
      </c>
      <c r="J32" s="111"/>
      <c r="K32" s="111"/>
      <c r="L32" s="111"/>
      <c r="M32" s="111"/>
      <c r="N32" s="111"/>
      <c r="O32" s="111"/>
      <c r="P32" s="142"/>
    </row>
    <row r="33" spans="1:16" ht="13.5" thickTop="1">
      <c r="A33" s="311">
        <v>0.729166666666667</v>
      </c>
      <c r="B33" s="312"/>
      <c r="F33" s="39"/>
      <c r="G33" s="39"/>
      <c r="H33" s="39"/>
      <c r="I33" s="116" t="s">
        <v>111</v>
      </c>
      <c r="J33" s="108"/>
      <c r="K33" s="108"/>
      <c r="L33" s="108"/>
      <c r="M33" s="108"/>
      <c r="N33" s="108"/>
      <c r="O33" s="108"/>
      <c r="P33" s="144"/>
    </row>
    <row r="34" spans="1:16" ht="13.5" thickBot="1">
      <c r="A34" s="348">
        <v>0.75</v>
      </c>
      <c r="B34" s="349"/>
      <c r="F34" s="39"/>
      <c r="G34" s="39"/>
      <c r="H34" s="39"/>
      <c r="I34" s="295" t="s">
        <v>112</v>
      </c>
      <c r="J34" s="296"/>
      <c r="K34" s="296"/>
      <c r="L34" s="296"/>
      <c r="M34" s="296"/>
      <c r="N34" s="296"/>
      <c r="O34" s="296"/>
      <c r="P34" s="297"/>
    </row>
    <row r="35" spans="1:16" ht="13.5" thickBot="1">
      <c r="A35" s="145"/>
      <c r="B35" s="146"/>
      <c r="C35" s="146"/>
      <c r="D35" s="146"/>
      <c r="E35" s="146"/>
      <c r="F35" s="146"/>
      <c r="G35" s="146"/>
      <c r="H35" s="146"/>
      <c r="I35" s="156"/>
      <c r="J35" s="157"/>
      <c r="K35" s="157"/>
      <c r="L35" s="157"/>
      <c r="M35" s="157"/>
      <c r="N35" s="157"/>
      <c r="O35" s="157"/>
      <c r="P35" s="158"/>
    </row>
  </sheetData>
  <sheetProtection password="CCF2" sheet="1" objects="1" scenarios="1" selectLockedCells="1"/>
  <mergeCells count="47"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D25:F25"/>
    <mergeCell ref="C15:G15"/>
    <mergeCell ref="A13:B13"/>
    <mergeCell ref="A14:B14"/>
    <mergeCell ref="A15:B15"/>
    <mergeCell ref="A16:B16"/>
    <mergeCell ref="A17:B17"/>
    <mergeCell ref="A18:B18"/>
    <mergeCell ref="A19:B19"/>
    <mergeCell ref="A20:B20"/>
    <mergeCell ref="B8:G8"/>
    <mergeCell ref="B4:G4"/>
    <mergeCell ref="B5:G5"/>
    <mergeCell ref="B6:G6"/>
    <mergeCell ref="B7:G7"/>
    <mergeCell ref="I17:P17"/>
    <mergeCell ref="B9:G9"/>
    <mergeCell ref="I29:J29"/>
    <mergeCell ref="I30:J30"/>
    <mergeCell ref="B10:G10"/>
    <mergeCell ref="I19:P19"/>
    <mergeCell ref="I27:J27"/>
    <mergeCell ref="I28:J28"/>
    <mergeCell ref="I25:P25"/>
    <mergeCell ref="I26:P26"/>
    <mergeCell ref="A1:P1"/>
    <mergeCell ref="I34:P34"/>
    <mergeCell ref="J4:O4"/>
    <mergeCell ref="J5:O5"/>
    <mergeCell ref="J6:O6"/>
    <mergeCell ref="J7:O7"/>
    <mergeCell ref="I15:P15"/>
    <mergeCell ref="I18:P18"/>
    <mergeCell ref="A21:B21"/>
    <mergeCell ref="A22:B22"/>
  </mergeCells>
  <dataValidations count="3">
    <dataValidation type="textLength" showInputMessage="1" showErrorMessage="1" sqref="B5:G5">
      <formula1>1</formula1>
      <formula2>41</formula2>
    </dataValidation>
    <dataValidation type="textLength" allowBlank="1" showInputMessage="1" showErrorMessage="1" sqref="B6:G10">
      <formula1>1</formula1>
      <formula2>41</formula2>
    </dataValidation>
    <dataValidation errorStyle="information" type="time" allowBlank="1" showInputMessage="1" showErrorMessage="1" errorTitle="Horário Lembrete" error="Horário do Lembrete fora do limite permitido." sqref="A14:B34">
      <formula1>0.25</formula1>
      <formula2>0.9583217592592592</formula2>
    </dataValidation>
  </dataValidations>
  <printOptions/>
  <pageMargins left="0.75" right="0.75" top="1" bottom="1" header="0.492125985" footer="0.492125985"/>
  <pageSetup horizontalDpi="300" verticalDpi="300" orientation="portrait" paperSize="9" scale="62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RowColHeaders="0" showOutlineSymbols="0" workbookViewId="0" topLeftCell="A1">
      <selection activeCell="E22" sqref="E22"/>
    </sheetView>
  </sheetViews>
  <sheetFormatPr defaultColWidth="9.140625" defaultRowHeight="12.75"/>
  <cols>
    <col min="1" max="1" width="2.00390625" style="10" customWidth="1"/>
    <col min="2" max="2" width="12.140625" style="10" bestFit="1" customWidth="1"/>
    <col min="3" max="9" width="9.140625" style="10" customWidth="1"/>
    <col min="10" max="10" width="12.140625" style="10" bestFit="1" customWidth="1"/>
    <col min="11" max="11" width="9.140625" style="10" customWidth="1"/>
    <col min="12" max="12" width="9.00390625" style="10" customWidth="1"/>
    <col min="13" max="13" width="9.140625" style="10" customWidth="1"/>
    <col min="14" max="14" width="9.00390625" style="10" customWidth="1"/>
    <col min="15" max="15" width="12.57421875" style="10" customWidth="1"/>
    <col min="16" max="16" width="2.421875" style="10" customWidth="1"/>
    <col min="17" max="16384" width="9.140625" style="10" customWidth="1"/>
  </cols>
  <sheetData>
    <row r="1" spans="1:16" ht="27" customHeight="1">
      <c r="A1" s="352" t="str">
        <f>CONCATENATE("Configuração do ",IF(Config!$B$5="","Calendário de Atividades urs.bira",IF(Config!$B$6="",Config!$B$5,Config!$B$6)))</f>
        <v>Configuração do Calendário de Atividades da Controladoria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ht="12.75"/>
    <row r="3" ht="12.75"/>
    <row r="4" ht="13.5" thickBot="1"/>
    <row r="5" spans="1:16" ht="12.75">
      <c r="A5" s="19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202"/>
    </row>
    <row r="6" spans="1:16" ht="13.5" thickBot="1">
      <c r="A6" s="19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03"/>
    </row>
    <row r="7" spans="1:16" ht="12.75">
      <c r="A7" s="199"/>
      <c r="B7" s="204" t="s">
        <v>131</v>
      </c>
      <c r="C7" s="205" t="s">
        <v>134</v>
      </c>
      <c r="D7" s="359" t="s">
        <v>135</v>
      </c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60"/>
      <c r="P7" s="203"/>
    </row>
    <row r="8" spans="1:16" ht="12.75">
      <c r="A8" s="198"/>
      <c r="B8" s="209" t="s">
        <v>132</v>
      </c>
      <c r="C8" s="206">
        <v>39995</v>
      </c>
      <c r="D8" s="361" t="s">
        <v>136</v>
      </c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2"/>
      <c r="P8" s="203"/>
    </row>
    <row r="9" spans="1:16" ht="12.75">
      <c r="A9" s="198"/>
      <c r="B9" s="208" t="s">
        <v>133</v>
      </c>
      <c r="C9" s="207">
        <v>39995</v>
      </c>
      <c r="D9" s="363" t="s">
        <v>137</v>
      </c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4"/>
      <c r="P9" s="203"/>
    </row>
    <row r="10" spans="1:16" ht="12.75">
      <c r="A10" s="198"/>
      <c r="B10" s="209" t="s">
        <v>146</v>
      </c>
      <c r="C10" s="206">
        <v>40026</v>
      </c>
      <c r="D10" s="361" t="s">
        <v>147</v>
      </c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2"/>
      <c r="P10" s="203"/>
    </row>
    <row r="11" spans="1:16" ht="12.75">
      <c r="A11" s="19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03"/>
    </row>
    <row r="12" spans="1:16" ht="12.75">
      <c r="A12" s="19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203"/>
    </row>
    <row r="13" spans="1:16" ht="12.75">
      <c r="A13" s="19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03"/>
    </row>
    <row r="14" spans="1:16" ht="12.75">
      <c r="A14" s="19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03"/>
    </row>
    <row r="15" spans="1:16" ht="12.75">
      <c r="A15" s="19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03"/>
    </row>
    <row r="16" spans="1:16" ht="12.75">
      <c r="A16" s="19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03"/>
    </row>
    <row r="17" spans="1:16" ht="12.75">
      <c r="A17" s="19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03"/>
    </row>
    <row r="18" spans="1:16" ht="12.75">
      <c r="A18" s="198"/>
      <c r="G18" s="39"/>
      <c r="H18" s="39"/>
      <c r="I18" s="39"/>
      <c r="J18" s="39"/>
      <c r="K18" s="39"/>
      <c r="L18" s="39"/>
      <c r="M18" s="39"/>
      <c r="N18" s="39"/>
      <c r="O18" s="39"/>
      <c r="P18" s="203"/>
    </row>
    <row r="19" spans="1:16" ht="12.75">
      <c r="A19" s="198"/>
      <c r="G19" s="39"/>
      <c r="H19" s="39"/>
      <c r="I19" s="39"/>
      <c r="J19" s="39"/>
      <c r="K19" s="39"/>
      <c r="L19" s="39"/>
      <c r="M19" s="39"/>
      <c r="N19" s="39"/>
      <c r="O19" s="39"/>
      <c r="P19" s="203"/>
    </row>
    <row r="20" spans="1:16" ht="12.75">
      <c r="A20" s="198"/>
      <c r="G20" s="39"/>
      <c r="H20" s="39"/>
      <c r="I20" s="39"/>
      <c r="J20" s="39"/>
      <c r="K20" s="39"/>
      <c r="L20" s="39"/>
      <c r="M20" s="39"/>
      <c r="N20" s="39"/>
      <c r="O20" s="39"/>
      <c r="P20" s="203"/>
    </row>
    <row r="21" spans="1:16" ht="13.5" thickBot="1">
      <c r="A21" s="198"/>
      <c r="G21" s="39"/>
      <c r="H21" s="39"/>
      <c r="I21" s="39"/>
      <c r="J21" s="39"/>
      <c r="K21" s="39"/>
      <c r="L21" s="39"/>
      <c r="M21" s="39"/>
      <c r="N21" s="39"/>
      <c r="O21" s="39"/>
      <c r="P21" s="203"/>
    </row>
    <row r="22" spans="1:16" ht="21">
      <c r="A22" s="198"/>
      <c r="G22" s="39"/>
      <c r="H22" s="39"/>
      <c r="I22" s="39"/>
      <c r="J22" s="210" t="s">
        <v>143</v>
      </c>
      <c r="K22" s="350" t="s">
        <v>142</v>
      </c>
      <c r="L22" s="350"/>
      <c r="M22" s="350"/>
      <c r="N22" s="351"/>
      <c r="P22" s="203"/>
    </row>
    <row r="23" spans="1:16" ht="21">
      <c r="A23" s="198"/>
      <c r="B23" s="39"/>
      <c r="C23" s="39"/>
      <c r="D23" s="39"/>
      <c r="E23" s="39"/>
      <c r="F23" s="39"/>
      <c r="G23" s="39"/>
      <c r="H23" s="39"/>
      <c r="I23" s="39"/>
      <c r="J23" s="195" t="s">
        <v>138</v>
      </c>
      <c r="K23" s="357" t="s">
        <v>141</v>
      </c>
      <c r="L23" s="357"/>
      <c r="M23" s="357"/>
      <c r="N23" s="358"/>
      <c r="P23" s="203"/>
    </row>
    <row r="24" spans="1:16" ht="15.75">
      <c r="A24" s="198"/>
      <c r="B24" s="39"/>
      <c r="C24" s="39"/>
      <c r="D24" s="39"/>
      <c r="E24" s="39"/>
      <c r="F24" s="39"/>
      <c r="G24" s="39"/>
      <c r="H24" s="39"/>
      <c r="I24" s="39"/>
      <c r="J24" s="195" t="s">
        <v>140</v>
      </c>
      <c r="K24" s="355" t="s">
        <v>128</v>
      </c>
      <c r="L24" s="355"/>
      <c r="M24" s="355"/>
      <c r="N24" s="356"/>
      <c r="P24" s="203"/>
    </row>
    <row r="25" spans="1:16" ht="21.75" thickBot="1">
      <c r="A25" s="198"/>
      <c r="B25" s="39"/>
      <c r="C25" s="39"/>
      <c r="D25" s="39"/>
      <c r="E25" s="39"/>
      <c r="F25" s="39"/>
      <c r="G25" s="39"/>
      <c r="H25" s="39"/>
      <c r="I25" s="39"/>
      <c r="J25" s="196" t="s">
        <v>139</v>
      </c>
      <c r="K25" s="353" t="s">
        <v>144</v>
      </c>
      <c r="L25" s="353"/>
      <c r="M25" s="353"/>
      <c r="N25" s="354"/>
      <c r="P25" s="203"/>
    </row>
    <row r="26" spans="1:16" ht="12.75">
      <c r="A26" s="19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P26" s="203"/>
    </row>
    <row r="27" spans="1:16" ht="12.75">
      <c r="A27" s="19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P27" s="203"/>
    </row>
    <row r="28" spans="1:16" ht="12.75">
      <c r="A28" s="19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203"/>
    </row>
    <row r="29" spans="1:16" ht="12.75">
      <c r="A29" s="19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03"/>
    </row>
    <row r="30" spans="1:16" ht="12.75">
      <c r="A30" s="19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203"/>
    </row>
    <row r="31" spans="1:16" ht="13.5" thickBot="1">
      <c r="A31" s="200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201"/>
    </row>
  </sheetData>
  <sheetProtection password="CCF2" sheet="1" objects="1" scenarios="1" selectLockedCells="1"/>
  <mergeCells count="9">
    <mergeCell ref="K22:N22"/>
    <mergeCell ref="A1:P1"/>
    <mergeCell ref="K25:N25"/>
    <mergeCell ref="K24:N24"/>
    <mergeCell ref="K23:N23"/>
    <mergeCell ref="D7:O7"/>
    <mergeCell ref="D8:O8"/>
    <mergeCell ref="D9:O9"/>
    <mergeCell ref="D10:O10"/>
  </mergeCells>
  <hyperlinks>
    <hyperlink ref="K24:N24" r:id="rId1" tooltip="E-mail de urs.bira" display="urs.bira@uol.com.br"/>
  </hyperlinks>
  <printOptions/>
  <pageMargins left="0.75" right="0.75" top="1" bottom="1" header="0.492125985" footer="0.492125985"/>
  <pageSetup horizontalDpi="300" verticalDpi="300" orientation="portrait" r:id="rId3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Plan42"/>
  <dimension ref="A1:I19"/>
  <sheetViews>
    <sheetView showGridLines="0" showRowColHeaders="0" tabSelected="1" showOutlineSymbols="0" workbookViewId="0" topLeftCell="A1">
      <selection activeCell="B2" sqref="B2"/>
    </sheetView>
  </sheetViews>
  <sheetFormatPr defaultColWidth="9.140625" defaultRowHeight="28.5" customHeight="1"/>
  <cols>
    <col min="1" max="1" width="9.140625" style="10" customWidth="1"/>
    <col min="2" max="7" width="18.7109375" style="10" customWidth="1"/>
    <col min="8" max="8" width="20.7109375" style="10" customWidth="1"/>
    <col min="9" max="9" width="2.00390625" style="10" customWidth="1"/>
    <col min="10" max="16384" width="20.7109375" style="10" customWidth="1"/>
  </cols>
  <sheetData>
    <row r="1" spans="1:9" ht="28.5" customHeight="1" thickBot="1">
      <c r="A1" s="365" t="str">
        <f>CONCATENATE("Menu do ",IF(Config!$B$5="","Calendário de Atividades urs.bira",IF(Config!$B$6="",Config!$B$5,Config!$B$6)))</f>
        <v>Menu do Calendário de Atividades da Controladoria</v>
      </c>
      <c r="B1" s="366"/>
      <c r="C1" s="366"/>
      <c r="D1" s="366"/>
      <c r="E1" s="366"/>
      <c r="F1" s="366"/>
      <c r="G1" s="366"/>
      <c r="H1" s="367"/>
      <c r="I1" s="11"/>
    </row>
    <row r="2" spans="1:9" ht="28.5" customHeight="1" thickBot="1">
      <c r="A2" s="123"/>
      <c r="B2" s="16">
        <v>2009</v>
      </c>
      <c r="C2" s="16">
        <v>2010</v>
      </c>
      <c r="D2" s="16">
        <v>2011</v>
      </c>
      <c r="E2" s="74"/>
      <c r="F2" s="12"/>
      <c r="G2" s="13"/>
      <c r="H2" s="124"/>
      <c r="I2" s="11"/>
    </row>
    <row r="3" spans="1:9" ht="24.75" customHeight="1" thickBot="1">
      <c r="A3" s="123"/>
      <c r="B3" s="17" t="s">
        <v>9</v>
      </c>
      <c r="C3" s="51" t="s">
        <v>9</v>
      </c>
      <c r="D3" s="52" t="s">
        <v>9</v>
      </c>
      <c r="E3" s="74"/>
      <c r="F3" s="14"/>
      <c r="G3" s="15"/>
      <c r="H3" s="125"/>
      <c r="I3" s="11"/>
    </row>
    <row r="4" spans="1:9" ht="24.75" customHeight="1" thickBot="1">
      <c r="A4" s="123"/>
      <c r="B4" s="17" t="s">
        <v>17</v>
      </c>
      <c r="C4" s="51" t="s">
        <v>17</v>
      </c>
      <c r="D4" s="52" t="s">
        <v>17</v>
      </c>
      <c r="E4" s="74"/>
      <c r="F4" s="12"/>
      <c r="G4" s="13"/>
      <c r="H4" s="125"/>
      <c r="I4" s="11"/>
    </row>
    <row r="5" spans="1:9" ht="24.75" customHeight="1" thickBot="1">
      <c r="A5" s="123"/>
      <c r="B5" s="17" t="s">
        <v>18</v>
      </c>
      <c r="C5" s="51" t="s">
        <v>18</v>
      </c>
      <c r="D5" s="52" t="s">
        <v>18</v>
      </c>
      <c r="E5" s="74"/>
      <c r="F5" s="14"/>
      <c r="G5" s="15"/>
      <c r="H5" s="125"/>
      <c r="I5" s="11"/>
    </row>
    <row r="6" spans="1:9" ht="24.75" customHeight="1" thickBot="1">
      <c r="A6" s="123"/>
      <c r="B6" s="17" t="s">
        <v>19</v>
      </c>
      <c r="C6" s="51" t="s">
        <v>19</v>
      </c>
      <c r="D6" s="52" t="s">
        <v>19</v>
      </c>
      <c r="E6" s="74"/>
      <c r="F6" s="12"/>
      <c r="G6" s="13"/>
      <c r="H6" s="125"/>
      <c r="I6" s="11"/>
    </row>
    <row r="7" spans="1:9" ht="24.75" customHeight="1" thickBot="1">
      <c r="A7" s="123"/>
      <c r="B7" s="17" t="s">
        <v>20</v>
      </c>
      <c r="C7" s="51" t="s">
        <v>20</v>
      </c>
      <c r="D7" s="52" t="s">
        <v>20</v>
      </c>
      <c r="E7" s="74"/>
      <c r="F7" s="14"/>
      <c r="G7" s="15"/>
      <c r="H7" s="126"/>
      <c r="I7" s="11"/>
    </row>
    <row r="8" spans="1:9" ht="24.75" customHeight="1" thickBot="1">
      <c r="A8" s="123"/>
      <c r="B8" s="17" t="s">
        <v>21</v>
      </c>
      <c r="C8" s="51" t="s">
        <v>21</v>
      </c>
      <c r="D8" s="52" t="s">
        <v>21</v>
      </c>
      <c r="E8" s="74"/>
      <c r="F8" s="74"/>
      <c r="G8" s="74"/>
      <c r="H8" s="127"/>
      <c r="I8" s="11"/>
    </row>
    <row r="9" spans="1:9" ht="24.75" customHeight="1" thickBot="1">
      <c r="A9" s="123"/>
      <c r="B9" s="17" t="s">
        <v>22</v>
      </c>
      <c r="C9" s="51" t="s">
        <v>22</v>
      </c>
      <c r="D9" s="52" t="s">
        <v>22</v>
      </c>
      <c r="E9" s="74"/>
      <c r="F9" s="49"/>
      <c r="G9" s="49"/>
      <c r="H9" s="124"/>
      <c r="I9" s="11"/>
    </row>
    <row r="10" spans="1:9" ht="24.75" customHeight="1" thickBot="1">
      <c r="A10" s="123"/>
      <c r="B10" s="17" t="s">
        <v>23</v>
      </c>
      <c r="C10" s="51" t="s">
        <v>23</v>
      </c>
      <c r="D10" s="52" t="s">
        <v>23</v>
      </c>
      <c r="E10" s="74"/>
      <c r="F10" s="50"/>
      <c r="G10" s="50"/>
      <c r="H10" s="159"/>
      <c r="I10" s="11"/>
    </row>
    <row r="11" spans="1:9" ht="24.75" customHeight="1" thickBot="1">
      <c r="A11" s="123"/>
      <c r="B11" s="17" t="s">
        <v>24</v>
      </c>
      <c r="C11" s="51" t="s">
        <v>24</v>
      </c>
      <c r="D11" s="52" t="s">
        <v>24</v>
      </c>
      <c r="E11" s="74"/>
      <c r="F11" s="49"/>
      <c r="G11" s="49"/>
      <c r="H11" s="124"/>
      <c r="I11" s="11"/>
    </row>
    <row r="12" spans="1:9" ht="24.75" customHeight="1" thickBot="1">
      <c r="A12" s="123"/>
      <c r="B12" s="17" t="s">
        <v>25</v>
      </c>
      <c r="C12" s="51" t="s">
        <v>25</v>
      </c>
      <c r="D12" s="52" t="s">
        <v>25</v>
      </c>
      <c r="E12" s="74"/>
      <c r="F12" s="50"/>
      <c r="G12" s="50"/>
      <c r="H12" s="126"/>
      <c r="I12" s="11"/>
    </row>
    <row r="13" spans="1:9" ht="24.75" customHeight="1" thickBot="1">
      <c r="A13" s="123"/>
      <c r="B13" s="17" t="s">
        <v>26</v>
      </c>
      <c r="C13" s="51" t="s">
        <v>26</v>
      </c>
      <c r="D13" s="52" t="s">
        <v>26</v>
      </c>
      <c r="E13" s="74"/>
      <c r="F13" s="49"/>
      <c r="G13" s="49"/>
      <c r="H13" s="124"/>
      <c r="I13" s="11"/>
    </row>
    <row r="14" spans="1:9" ht="24.75" customHeight="1" thickBot="1">
      <c r="A14" s="123"/>
      <c r="B14" s="17" t="s">
        <v>27</v>
      </c>
      <c r="C14" s="51" t="s">
        <v>27</v>
      </c>
      <c r="D14" s="52" t="s">
        <v>27</v>
      </c>
      <c r="E14" s="74"/>
      <c r="F14" s="50"/>
      <c r="G14" s="50"/>
      <c r="H14" s="126"/>
      <c r="I14" s="11"/>
    </row>
    <row r="15" spans="1:9" ht="24.75" customHeight="1" thickBot="1">
      <c r="A15" s="123"/>
      <c r="B15" s="74"/>
      <c r="C15" s="74"/>
      <c r="D15" s="74"/>
      <c r="E15" s="74"/>
      <c r="F15" s="74"/>
      <c r="G15" s="74"/>
      <c r="H15" s="127"/>
      <c r="I15" s="11"/>
    </row>
    <row r="16" spans="1:9" ht="24.75" customHeight="1" thickBot="1">
      <c r="A16" s="123"/>
      <c r="B16" s="74"/>
      <c r="C16" s="18" t="s">
        <v>31</v>
      </c>
      <c r="D16" s="74"/>
      <c r="E16" s="74"/>
      <c r="F16" s="74"/>
      <c r="G16" s="74"/>
      <c r="H16" s="127"/>
      <c r="I16" s="11"/>
    </row>
    <row r="17" spans="1:9" ht="28.5" customHeight="1" thickBot="1">
      <c r="A17" s="123"/>
      <c r="B17" s="74"/>
      <c r="C17" s="74"/>
      <c r="D17" s="74"/>
      <c r="E17" s="160">
        <f ca="1">NOW()</f>
        <v>40040.94787777778</v>
      </c>
      <c r="F17" s="74"/>
      <c r="G17" s="74"/>
      <c r="H17" s="127"/>
      <c r="I17" s="11"/>
    </row>
    <row r="18" spans="1:9" ht="28.5" customHeight="1" thickBot="1">
      <c r="A18" s="128"/>
      <c r="B18" s="129"/>
      <c r="C18" s="130"/>
      <c r="D18" s="129"/>
      <c r="E18" s="129"/>
      <c r="F18" s="129"/>
      <c r="G18" s="129"/>
      <c r="H18" s="131"/>
      <c r="I18" s="11"/>
    </row>
    <row r="19" spans="1:9" ht="9" customHeight="1">
      <c r="A19" s="11"/>
      <c r="B19" s="11"/>
      <c r="C19" s="11"/>
      <c r="D19" s="11"/>
      <c r="E19" s="11"/>
      <c r="F19" s="11"/>
      <c r="G19" s="11"/>
      <c r="H19" s="11"/>
      <c r="I19" s="11"/>
    </row>
  </sheetData>
  <sheetProtection password="CCF2" sheet="1" objects="1" scenarios="1" selectLockedCells="1"/>
  <mergeCells count="1">
    <mergeCell ref="A1:H1"/>
  </mergeCells>
  <printOptions/>
  <pageMargins left="0.75" right="0.75" top="1" bottom="1" header="0.492125985" footer="0.492125985"/>
  <pageSetup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B1:I16"/>
  <sheetViews>
    <sheetView showGridLines="0" showRowColHeaders="0" showOutlineSymbols="0" zoomScale="75" zoomScaleNormal="75" workbookViewId="0" topLeftCell="A1">
      <selection activeCell="B1" sqref="B1:B2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21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IF(ISBLANK('2009'!Q13),0,IF(ISNUMBER('2009'!Q13),'2009'!Q13,CONCATENATE("* ",'2009'!Q13)))</f>
        <v>0</v>
      </c>
      <c r="C4" s="7">
        <f>IF(ISBLANK('2009'!R13),0,IF(ISNUMBER('2009'!R13),'2009'!R13,CONCATENATE("* ",'2009'!R13)))</f>
        <v>1</v>
      </c>
      <c r="D4" s="7">
        <f>IF(ISBLANK('2009'!S13),0,IF(ISNUMBER('2009'!S13),'2009'!S13,CONCATENATE("* ",'2009'!S13)))</f>
        <v>2</v>
      </c>
      <c r="E4" s="7">
        <f>IF(ISBLANK('2009'!T13),0,IF(ISNUMBER('2009'!T13),'2009'!T13,CONCATENATE("* ",'2009'!T13)))</f>
        <v>3</v>
      </c>
      <c r="F4" s="7">
        <f>IF(ISBLANK('2009'!U13),0,IF(ISNUMBER('2009'!U13),'2009'!U13,CONCATENATE("* ",'2009'!U13)))</f>
        <v>4</v>
      </c>
      <c r="G4" s="7">
        <f>IF(ISBLANK('2009'!V13),0,IF(ISNUMBER('2009'!V13),'2009'!V13,CONCATENATE("* ",'2009'!V13)))</f>
        <v>5</v>
      </c>
      <c r="H4" s="7">
        <f>IF(ISBLANK('2009'!W13),0,IF(ISNUMBER('2009'!W13),'2009'!W13,CONCATENATE("* ",'2009'!W13)))</f>
        <v>6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IF(ISBLANK('2009'!Q14),0,IF(ISNUMBER('2009'!Q14),'2009'!Q14,CONCATENATE("* ",'2009'!Q14)))</f>
        <v>7</v>
      </c>
      <c r="C6" s="7">
        <f>IF(ISBLANK('2009'!R14),0,IF(ISNUMBER('2009'!R14),'2009'!R14,CONCATENATE("* ",'2009'!R14)))</f>
        <v>8</v>
      </c>
      <c r="D6" s="7">
        <f>IF(ISBLANK('2009'!S14),0,IF(ISNUMBER('2009'!S14),'2009'!S14,CONCATENATE("* ",'2009'!S14)))</f>
        <v>9</v>
      </c>
      <c r="E6" s="7">
        <f>IF(ISBLANK('2009'!T14),0,IF(ISNUMBER('2009'!T14),'2009'!T14,CONCATENATE("* ",'2009'!T14)))</f>
        <v>10</v>
      </c>
      <c r="F6" s="7" t="str">
        <f>IF(ISBLANK('2009'!U14),0,IF(ISNUMBER('2009'!U14),'2009'!U14,CONCATENATE("* ",'2009'!U14)))</f>
        <v>* C. Christi 11</v>
      </c>
      <c r="G6" s="7">
        <f>IF(ISBLANK('2009'!V14),0,IF(ISNUMBER('2009'!V14),'2009'!V14,CONCATENATE("* ",'2009'!V14)))</f>
        <v>12</v>
      </c>
      <c r="H6" s="7">
        <f>IF(ISBLANK('2009'!W14),0,IF(ISNUMBER('2009'!W14),'2009'!W14,CONCATENATE("* ",'2009'!W14)))</f>
        <v>13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IF(ISBLANK('2009'!Q15),0,IF(ISNUMBER('2009'!Q15),'2009'!Q15,CONCATENATE("* ",'2009'!Q15)))</f>
        <v>14</v>
      </c>
      <c r="C8" s="7">
        <f>IF(ISBLANK('2009'!R15),0,IF(ISNUMBER('2009'!R15),'2009'!R15,CONCATENATE("* ",'2009'!R15)))</f>
        <v>15</v>
      </c>
      <c r="D8" s="7">
        <f>IF(ISBLANK('2009'!S15),0,IF(ISNUMBER('2009'!S15),'2009'!S15,CONCATENATE("* ",'2009'!S15)))</f>
        <v>16</v>
      </c>
      <c r="E8" s="7">
        <f>IF(ISBLANK('2009'!T15),0,IF(ISNUMBER('2009'!T15),'2009'!T15,CONCATENATE("* ",'2009'!T15)))</f>
        <v>17</v>
      </c>
      <c r="F8" s="7">
        <f>IF(ISBLANK('2009'!U15),0,IF(ISNUMBER('2009'!U15),'2009'!U15,CONCATENATE("* ",'2009'!U15)))</f>
        <v>18</v>
      </c>
      <c r="G8" s="7">
        <f>IF(ISBLANK('2009'!V15),0,IF(ISNUMBER('2009'!V15),'2009'!V15,CONCATENATE("* ",'2009'!V15)))</f>
        <v>19</v>
      </c>
      <c r="H8" s="7">
        <f>IF(ISBLANK('2009'!W15),0,IF(ISNUMBER('2009'!W15),'2009'!W15,CONCATENATE("* ",'2009'!W15)))</f>
        <v>20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IF(ISBLANK('2009'!Q16),0,IF(ISNUMBER('2009'!Q16),'2009'!Q16,CONCATENATE("* ",'2009'!Q16)))</f>
        <v>21</v>
      </c>
      <c r="C10" s="7">
        <f>IF(ISBLANK('2009'!R16),0,IF(ISNUMBER('2009'!R16),'2009'!R16,CONCATENATE("* ",'2009'!R16)))</f>
        <v>22</v>
      </c>
      <c r="D10" s="7">
        <f>IF(ISBLANK('2009'!S16),0,IF(ISNUMBER('2009'!S16),'2009'!S16,CONCATENATE("* ",'2009'!S16)))</f>
        <v>23</v>
      </c>
      <c r="E10" s="7">
        <f>IF(ISBLANK('2009'!T16),0,IF(ISNUMBER('2009'!T16),'2009'!T16,CONCATENATE("* ",'2009'!T16)))</f>
        <v>24</v>
      </c>
      <c r="F10" s="7">
        <f>IF(ISBLANK('2009'!U16),0,IF(ISNUMBER('2009'!U16),'2009'!U16,CONCATENATE("* ",'2009'!U16)))</f>
        <v>25</v>
      </c>
      <c r="G10" s="7">
        <f>IF(ISBLANK('2009'!V16),0,IF(ISNUMBER('2009'!V16),'2009'!V16,CONCATENATE("* ",'2009'!V16)))</f>
        <v>26</v>
      </c>
      <c r="H10" s="7">
        <f>IF(ISBLANK('2009'!W16),0,IF(ISNUMBER('2009'!W16),'2009'!W16,CONCATENATE("* ",'2009'!W16)))</f>
        <v>27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IF(ISBLANK('2009'!Q17),0,IF(ISNUMBER('2009'!Q17),'2009'!Q17,CONCATENATE("* ",'2009'!Q17)))</f>
        <v>28</v>
      </c>
      <c r="C12" s="9">
        <f>IF(ISBLANK('2009'!R17),0,IF(ISNUMBER('2009'!R17),'2009'!R17,CONCATENATE("* ",'2009'!R17)))</f>
        <v>29</v>
      </c>
      <c r="D12" s="9">
        <f>IF(ISBLANK('2009'!S17),0,IF(ISNUMBER('2009'!S17),'2009'!S17,CONCATENATE("* ",'2009'!S17)))</f>
        <v>30</v>
      </c>
      <c r="E12" s="9">
        <f>IF(ISBLANK('2009'!T17),0,IF(ISNUMBER('2009'!T17),'2009'!T17,CONCATENATE("* ",'2009'!T17)))</f>
        <v>0</v>
      </c>
      <c r="F12" s="9">
        <f>IF(ISBLANK('2009'!U17),0,IF(ISNUMBER('2009'!U17),'2009'!U17,CONCATENATE("* ",'2009'!U17)))</f>
        <v>0</v>
      </c>
      <c r="G12" s="9">
        <f>IF(ISBLANK('2009'!V17),0,IF(ISNUMBER('2009'!V17),'2009'!V17,CONCATENATE("* ",'2009'!V17)))</f>
        <v>0</v>
      </c>
      <c r="H12" s="9">
        <f>IF(ISBLANK('2009'!W17),0,IF(ISNUMBER('2009'!W17),'2009'!W17,CONCATENATE("* ",'2009'!W17)))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IF(ISBLANK('2009'!Q18),0,IF(ISNUMBER('2009'!Q18),'2009'!Q18,CONCATENATE("* ",'2009'!Q18)))</f>
        <v>0</v>
      </c>
      <c r="C14" s="9">
        <f>IF(ISBLANK('2009'!R18),0,IF(ISNUMBER('2009'!R18),'2009'!R18,CONCATENATE("* ",'2009'!R18)))</f>
        <v>0</v>
      </c>
      <c r="D14" s="9">
        <f>IF(ISBLANK('2009'!S18),0,IF(ISNUMBER('2009'!S18),'2009'!S18,CONCATENATE("* ",'2009'!S18)))</f>
        <v>0</v>
      </c>
      <c r="E14" s="9">
        <f>IF(ISBLANK('2009'!T18),0,IF(ISNUMBER('2009'!T18),'2009'!T18,CONCATENATE("* ",'2009'!T18)))</f>
        <v>0</v>
      </c>
      <c r="F14" s="9">
        <f>IF(ISBLANK('2009'!U18),0,IF(ISNUMBER('2009'!U18),'2009'!U18,CONCATENATE("* ",'2009'!U18)))</f>
        <v>0</v>
      </c>
      <c r="G14" s="9">
        <f>IF(ISBLANK('2009'!V18),0,IF(ISNUMBER('2009'!V18),'2009'!V18,CONCATENATE("* ",'2009'!V18)))</f>
        <v>0</v>
      </c>
      <c r="H14" s="9">
        <f>IF(ISBLANK('2009'!W18),0,IF(ISNUMBER('2009'!W18),'2009'!W18,CONCATENATE("* ",'2009'!W18)))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6:H6 B14:H14 B8:H8 B10:H10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B1:I16"/>
  <sheetViews>
    <sheetView showGridLines="0" showRowColHeaders="0" showOutlineSymbols="0" zoomScale="75" zoomScaleNormal="75" workbookViewId="0" topLeftCell="A1">
      <selection activeCell="H15" sqref="H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22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IF(ISBLANK('2009'!A21),0,IF(ISNUMBER('2009'!A21),'2009'!A21,CONCATENATE("* ",'2009'!A21)))</f>
        <v>0</v>
      </c>
      <c r="C4" s="7">
        <f>IF(ISBLANK('2009'!B21),0,IF(ISNUMBER('2009'!B21),'2009'!B21,CONCATENATE("* ",'2009'!B21)))</f>
        <v>0</v>
      </c>
      <c r="D4" s="7">
        <f>IF(ISBLANK('2009'!C21),0,IF(ISNUMBER('2009'!C21),'2009'!C21,CONCATENATE("* ",'2009'!C21)))</f>
        <v>0</v>
      </c>
      <c r="E4" s="7">
        <f>IF(ISBLANK('2009'!D21),0,IF(ISNUMBER('2009'!D21),'2009'!D21,CONCATENATE("* ",'2009'!D21)))</f>
        <v>1</v>
      </c>
      <c r="F4" s="7" t="str">
        <f>IF(ISBLANK('2009'!E21),0,IF(ISNUMBER('2009'!E21),'2009'!E21,CONCATENATE("* ",'2009'!E21)))</f>
        <v>* Ind.Bahia2</v>
      </c>
      <c r="G4" s="7">
        <f>IF(ISBLANK('2009'!F21),0,IF(ISNUMBER('2009'!F21),'2009'!F21,CONCATENATE("* ",'2009'!F21)))</f>
        <v>3</v>
      </c>
      <c r="H4" s="7">
        <f>IF(ISBLANK('2009'!G21),0,IF(ISNUMBER('2009'!G21),'2009'!G21,CONCATENATE("* ",'2009'!G21)))</f>
        <v>4</v>
      </c>
      <c r="I4" s="2"/>
    </row>
    <row r="5" spans="2:9" ht="64.5" customHeight="1">
      <c r="B5" s="8"/>
      <c r="C5" s="8"/>
      <c r="D5" s="8"/>
      <c r="E5" s="8" t="s">
        <v>34</v>
      </c>
      <c r="F5" s="8" t="s">
        <v>35</v>
      </c>
      <c r="G5" s="8" t="s">
        <v>36</v>
      </c>
      <c r="H5" s="8"/>
      <c r="I5" s="2"/>
    </row>
    <row r="6" spans="2:9" ht="23.25">
      <c r="B6" s="7">
        <f>IF(ISBLANK('2009'!A22),0,IF(ISNUMBER('2009'!A22),'2009'!A22,CONCATENATE("* ",'2009'!A22)))</f>
        <v>5</v>
      </c>
      <c r="C6" s="7">
        <f>IF(ISBLANK('2009'!B22),0,IF(ISNUMBER('2009'!B22),'2009'!B22,CONCATENATE("* ",'2009'!B22)))</f>
        <v>6</v>
      </c>
      <c r="D6" s="7">
        <f>IF(ISBLANK('2009'!C22),0,IF(ISNUMBER('2009'!C22),'2009'!C22,CONCATENATE("* ",'2009'!C22)))</f>
        <v>7</v>
      </c>
      <c r="E6" s="7">
        <f>IF(ISBLANK('2009'!D22),0,IF(ISNUMBER('2009'!D22),'2009'!D22,CONCATENATE("* ",'2009'!D22)))</f>
        <v>8</v>
      </c>
      <c r="F6" s="7">
        <f>IF(ISBLANK('2009'!E22),0,IF(ISNUMBER('2009'!E22),'2009'!E22,CONCATENATE("* ",'2009'!E22)))</f>
        <v>9</v>
      </c>
      <c r="G6" s="7">
        <f>IF(ISBLANK('2009'!F22),0,IF(ISNUMBER('2009'!F22),'2009'!F22,CONCATENATE("* ",'2009'!F22)))</f>
        <v>10</v>
      </c>
      <c r="H6" s="7">
        <f>IF(ISBLANK('2009'!G22),0,IF(ISNUMBER('2009'!G22),'2009'!G22,CONCATENATE("* ",'2009'!G22)))</f>
        <v>11</v>
      </c>
      <c r="I6" s="2"/>
    </row>
    <row r="7" spans="2:9" ht="64.5" customHeight="1">
      <c r="B7" s="8"/>
      <c r="C7" s="8" t="s">
        <v>37</v>
      </c>
      <c r="D7" s="8" t="s">
        <v>38</v>
      </c>
      <c r="E7" s="8" t="s">
        <v>38</v>
      </c>
      <c r="F7" s="8" t="s">
        <v>39</v>
      </c>
      <c r="G7" s="8" t="s">
        <v>39</v>
      </c>
      <c r="H7" s="8"/>
      <c r="I7" s="2"/>
    </row>
    <row r="8" spans="2:9" ht="23.25">
      <c r="B8" s="9">
        <f>IF(ISBLANK('2009'!A23),0,IF(ISNUMBER('2009'!A23),'2009'!A23,CONCATENATE("* ",'2009'!A23)))</f>
        <v>12</v>
      </c>
      <c r="C8" s="9">
        <f>IF(ISBLANK('2009'!B23),0,IF(ISNUMBER('2009'!B23),'2009'!B23,CONCATENATE("* ",'2009'!B23)))</f>
        <v>13</v>
      </c>
      <c r="D8" s="9">
        <f>IF(ISBLANK('2009'!C23),0,IF(ISNUMBER('2009'!C23),'2009'!C23,CONCATENATE("* ",'2009'!C23)))</f>
        <v>14</v>
      </c>
      <c r="E8" s="9">
        <f>IF(ISBLANK('2009'!D23),0,IF(ISNUMBER('2009'!D23),'2009'!D23,CONCATENATE("* ",'2009'!D23)))</f>
        <v>15</v>
      </c>
      <c r="F8" s="9">
        <f>IF(ISBLANK('2009'!E23),0,IF(ISNUMBER('2009'!E23),'2009'!E23,CONCATENATE("* ",'2009'!E23)))</f>
        <v>16</v>
      </c>
      <c r="G8" s="9">
        <f>IF(ISBLANK('2009'!F23),0,IF(ISNUMBER('2009'!F23),'2009'!F23,CONCATENATE("* ",'2009'!F23)))</f>
        <v>17</v>
      </c>
      <c r="H8" s="9">
        <f>IF(ISBLANK('2009'!G23),0,IF(ISNUMBER('2009'!G23),'2009'!G23,CONCATENATE("* ",'2009'!G23)))</f>
        <v>18</v>
      </c>
      <c r="I8" s="2"/>
    </row>
    <row r="9" spans="2:9" ht="64.5" customHeight="1">
      <c r="B9" s="8"/>
      <c r="C9" s="8" t="s">
        <v>40</v>
      </c>
      <c r="D9" s="8" t="s">
        <v>41</v>
      </c>
      <c r="E9" s="8" t="s">
        <v>42</v>
      </c>
      <c r="F9" s="8" t="s">
        <v>43</v>
      </c>
      <c r="G9" s="8" t="s">
        <v>44</v>
      </c>
      <c r="H9" s="8"/>
      <c r="I9" s="2"/>
    </row>
    <row r="10" spans="2:9" ht="23.25">
      <c r="B10" s="9">
        <f>IF(ISBLANK('2009'!A24),0,IF(ISNUMBER('2009'!A24),'2009'!A24,CONCATENATE("* ",'2009'!A24)))</f>
        <v>19</v>
      </c>
      <c r="C10" s="9">
        <f>IF(ISBLANK('2009'!B24),0,IF(ISNUMBER('2009'!B24),'2009'!B24,CONCATENATE("* ",'2009'!B24)))</f>
        <v>20</v>
      </c>
      <c r="D10" s="9">
        <f>IF(ISBLANK('2009'!C24),0,IF(ISNUMBER('2009'!C24),'2009'!C24,CONCATENATE("* ",'2009'!C24)))</f>
        <v>21</v>
      </c>
      <c r="E10" s="9">
        <f>IF(ISBLANK('2009'!D24),0,IF(ISNUMBER('2009'!D24),'2009'!D24,CONCATENATE("* ",'2009'!D24)))</f>
        <v>22</v>
      </c>
      <c r="F10" s="9">
        <f>IF(ISBLANK('2009'!E24),0,IF(ISNUMBER('2009'!E24),'2009'!E24,CONCATENATE("* ",'2009'!E24)))</f>
        <v>23</v>
      </c>
      <c r="G10" s="9">
        <f>IF(ISBLANK('2009'!F24),0,IF(ISNUMBER('2009'!F24),'2009'!F24,CONCATENATE("* ",'2009'!F24)))</f>
        <v>24</v>
      </c>
      <c r="H10" s="9">
        <f>IF(ISBLANK('2009'!G24),0,IF(ISNUMBER('2009'!G24),'2009'!G24,CONCATENATE("* ",'2009'!G24)))</f>
        <v>25</v>
      </c>
      <c r="I10" s="2"/>
    </row>
    <row r="11" spans="2:9" ht="64.5" customHeight="1">
      <c r="B11" s="8"/>
      <c r="C11" s="8" t="s">
        <v>45</v>
      </c>
      <c r="D11" s="8" t="s">
        <v>46</v>
      </c>
      <c r="E11" s="8" t="s">
        <v>47</v>
      </c>
      <c r="F11" s="8"/>
      <c r="G11" s="8"/>
      <c r="H11" s="8"/>
      <c r="I11" s="2"/>
    </row>
    <row r="12" spans="2:9" ht="23.25">
      <c r="B12" s="9">
        <f>IF(ISBLANK('2009'!A25),0,IF(ISNUMBER('2009'!A25),'2009'!A25,CONCATENATE("* ",'2009'!A25)))</f>
        <v>26</v>
      </c>
      <c r="C12" s="9">
        <f>IF(ISBLANK('2009'!B25),0,IF(ISNUMBER('2009'!B25),'2009'!B25,CONCATENATE("* ",'2009'!B25)))</f>
        <v>27</v>
      </c>
      <c r="D12" s="9">
        <f>IF(ISBLANK('2009'!C25),0,IF(ISNUMBER('2009'!C25),'2009'!C25,CONCATENATE("* ",'2009'!C25)))</f>
        <v>28</v>
      </c>
      <c r="E12" s="9">
        <f>IF(ISBLANK('2009'!D25),0,IF(ISNUMBER('2009'!D25),'2009'!D25,CONCATENATE("* ",'2009'!D25)))</f>
        <v>29</v>
      </c>
      <c r="F12" s="9">
        <f>IF(ISBLANK('2009'!E25),0,IF(ISNUMBER('2009'!E25),'2009'!E25,CONCATENATE("* ",'2009'!E25)))</f>
        <v>30</v>
      </c>
      <c r="G12" s="9">
        <f>IF(ISBLANK('2009'!F25),0,IF(ISNUMBER('2009'!F25),'2009'!F25,CONCATENATE("* ",'2009'!F25)))</f>
        <v>31</v>
      </c>
      <c r="H12" s="9">
        <f>IF(ISBLANK('2009'!G25),0,IF(ISNUMBER('2009'!G25),'2009'!G25,CONCATENATE("* ",'2009'!G25)))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IF(ISBLANK('2009'!A26),0,IF(ISNUMBER('2009'!A26),'2009'!A26,CONCATENATE("* ",'2009'!A26)))</f>
        <v>0</v>
      </c>
      <c r="C14" s="9">
        <f>IF(ISBLANK('2009'!B26),0,IF(ISNUMBER('2009'!B26),'2009'!B26,CONCATENATE("* ",'2009'!B26)))</f>
        <v>0</v>
      </c>
      <c r="D14" s="9">
        <f>IF(ISBLANK('2009'!C26),0,IF(ISNUMBER('2009'!C26),'2009'!C26,CONCATENATE("* ",'2009'!C26)))</f>
        <v>0</v>
      </c>
      <c r="E14" s="9">
        <f>IF(ISBLANK('2009'!D26),0,IF(ISNUMBER('2009'!D26),'2009'!D26,CONCATENATE("* ",'2009'!D26)))</f>
        <v>0</v>
      </c>
      <c r="F14" s="9">
        <f>IF(ISBLANK('2009'!E26),0,IF(ISNUMBER('2009'!E26),'2009'!E26,CONCATENATE("* ",'2009'!E26)))</f>
        <v>0</v>
      </c>
      <c r="G14" s="9">
        <f>IF(ISBLANK('2009'!F26),0,IF(ISNUMBER('2009'!F26),'2009'!F26,CONCATENATE("* ",'2009'!F26)))</f>
        <v>0</v>
      </c>
      <c r="H14" s="9">
        <f>IF(ISBLANK('2009'!G26),0,IF(ISNUMBER('2009'!G26),'2009'!G26,CONCATENATE("* ",'2009'!G26)))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4:H14 B8:H8 B6:H6 B10:H10 B4:H4 B12:H12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B1:I16"/>
  <sheetViews>
    <sheetView showGridLines="0" showRowColHeaders="0" showOutlineSymbols="0" zoomScale="75" zoomScaleNormal="75" workbookViewId="0" topLeftCell="A1">
      <selection activeCell="B1" sqref="B1:B2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23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IF(ISBLANK('2009'!I21),0,IF(ISNUMBER('2009'!I21),'2009'!I21,CONCATENATE("* ",'2009'!I21)))</f>
        <v>0</v>
      </c>
      <c r="C4" s="7">
        <f>IF(ISBLANK('2009'!J21),0,IF(ISNUMBER('2009'!J21),'2009'!J21,CONCATENATE("* ",'2009'!J21)))</f>
        <v>0</v>
      </c>
      <c r="D4" s="7">
        <f>IF(ISBLANK('2009'!K21),0,IF(ISNUMBER('2009'!K21),'2009'!K21,CONCATENATE("* ",'2009'!K21)))</f>
        <v>0</v>
      </c>
      <c r="E4" s="7">
        <f>IF(ISBLANK('2009'!L21),0,IF(ISNUMBER('2009'!L21),'2009'!L21,CONCATENATE("* ",'2009'!L21)))</f>
        <v>0</v>
      </c>
      <c r="F4" s="7">
        <f>IF(ISBLANK('2009'!M21),0,IF(ISNUMBER('2009'!M21),'2009'!M21,CONCATENATE("* ",'2009'!M21)))</f>
        <v>0</v>
      </c>
      <c r="G4" s="7">
        <f>IF(ISBLANK('2009'!N21),0,IF(ISNUMBER('2009'!N21),'2009'!N21,CONCATENATE("* ",'2009'!N21)))</f>
        <v>0</v>
      </c>
      <c r="H4" s="7">
        <f>IF(ISBLANK('2009'!O21),0,IF(ISNUMBER('2009'!O21),'2009'!O21,CONCATENATE("* ",'2009'!O21)))</f>
        <v>1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IF(ISBLANK('2009'!I22),0,IF(ISNUMBER('2009'!I22),'2009'!I22,CONCATENATE("* ",'2009'!I22)))</f>
        <v>2</v>
      </c>
      <c r="C6" s="7">
        <f>IF(ISBLANK('2009'!J22),0,IF(ISNUMBER('2009'!J22),'2009'!J22,CONCATENATE("* ",'2009'!J22)))</f>
        <v>3</v>
      </c>
      <c r="D6" s="7">
        <f>IF(ISBLANK('2009'!K22),0,IF(ISNUMBER('2009'!K22),'2009'!K22,CONCATENATE("* ",'2009'!K22)))</f>
        <v>4</v>
      </c>
      <c r="E6" s="7">
        <f>IF(ISBLANK('2009'!L22),0,IF(ISNUMBER('2009'!L22),'2009'!L22,CONCATENATE("* ",'2009'!L22)))</f>
        <v>5</v>
      </c>
      <c r="F6" s="7">
        <f>IF(ISBLANK('2009'!M22),0,IF(ISNUMBER('2009'!M22),'2009'!M22,CONCATENATE("* ",'2009'!M22)))</f>
        <v>6</v>
      </c>
      <c r="G6" s="7">
        <f>IF(ISBLANK('2009'!N22),0,IF(ISNUMBER('2009'!N22),'2009'!N22,CONCATENATE("* ",'2009'!N22)))</f>
        <v>7</v>
      </c>
      <c r="H6" s="7">
        <f>IF(ISBLANK('2009'!O22),0,IF(ISNUMBER('2009'!O22),'2009'!O22,CONCATENATE("* ",'2009'!O22)))</f>
        <v>8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IF(ISBLANK('2009'!I23),0,IF(ISNUMBER('2009'!I23),'2009'!I23,CONCATENATE("* ",'2009'!I23)))</f>
        <v>9</v>
      </c>
      <c r="C8" s="7">
        <f>IF(ISBLANK('2009'!J23),0,IF(ISNUMBER('2009'!J23),'2009'!J23,CONCATENATE("* ",'2009'!J23)))</f>
        <v>10</v>
      </c>
      <c r="D8" s="7">
        <f>IF(ISBLANK('2009'!K23),0,IF(ISNUMBER('2009'!K23),'2009'!K23,CONCATENATE("* ",'2009'!K23)))</f>
        <v>11</v>
      </c>
      <c r="E8" s="7">
        <f>IF(ISBLANK('2009'!L23),0,IF(ISNUMBER('2009'!L23),'2009'!L23,CONCATENATE("* ",'2009'!L23)))</f>
        <v>12</v>
      </c>
      <c r="F8" s="7">
        <f>IF(ISBLANK('2009'!M23),0,IF(ISNUMBER('2009'!M23),'2009'!M23,CONCATENATE("* ",'2009'!M23)))</f>
        <v>13</v>
      </c>
      <c r="G8" s="7">
        <f>IF(ISBLANK('2009'!N23),0,IF(ISNUMBER('2009'!N23),'2009'!N23,CONCATENATE("* ",'2009'!N23)))</f>
        <v>14</v>
      </c>
      <c r="H8" s="7">
        <f>IF(ISBLANK('2009'!O23),0,IF(ISNUMBER('2009'!O23),'2009'!O23,CONCATENATE("* ",'2009'!O23)))</f>
        <v>15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7">
        <f>IF(ISBLANK('2009'!I24),0,IF(ISNUMBER('2009'!I24),'2009'!I24,CONCATENATE("* ",'2009'!I24)))</f>
        <v>16</v>
      </c>
      <c r="C10" s="7">
        <f>IF(ISBLANK('2009'!J24),0,IF(ISNUMBER('2009'!J24),'2009'!J24,CONCATENATE("* ",'2009'!J24)))</f>
        <v>17</v>
      </c>
      <c r="D10" s="7">
        <f>IF(ISBLANK('2009'!K24),0,IF(ISNUMBER('2009'!K24),'2009'!K24,CONCATENATE("* ",'2009'!K24)))</f>
        <v>18</v>
      </c>
      <c r="E10" s="7">
        <f>IF(ISBLANK('2009'!L24),0,IF(ISNUMBER('2009'!L24),'2009'!L24,CONCATENATE("* ",'2009'!L24)))</f>
        <v>19</v>
      </c>
      <c r="F10" s="7">
        <f>IF(ISBLANK('2009'!M24),0,IF(ISNUMBER('2009'!M24),'2009'!M24,CONCATENATE("* ",'2009'!M24)))</f>
        <v>20</v>
      </c>
      <c r="G10" s="7">
        <f>IF(ISBLANK('2009'!N24),0,IF(ISNUMBER('2009'!N24),'2009'!N24,CONCATENATE("* ",'2009'!N24)))</f>
        <v>21</v>
      </c>
      <c r="H10" s="7">
        <f>IF(ISBLANK('2009'!O24),0,IF(ISNUMBER('2009'!O24),'2009'!O24,CONCATENATE("* ",'2009'!O24)))</f>
        <v>22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7">
        <f>IF(ISBLANK('2009'!I25),0,IF(ISNUMBER('2009'!I25),'2009'!I25,CONCATENATE("* ",'2009'!I25)))</f>
        <v>23</v>
      </c>
      <c r="C12" s="7">
        <f>IF(ISBLANK('2009'!J25),0,IF(ISNUMBER('2009'!J25),'2009'!J25,CONCATENATE("* ",'2009'!J25)))</f>
        <v>24</v>
      </c>
      <c r="D12" s="7">
        <f>IF(ISBLANK('2009'!K25),0,IF(ISNUMBER('2009'!K25),'2009'!K25,CONCATENATE("* ",'2009'!K25)))</f>
        <v>25</v>
      </c>
      <c r="E12" s="7">
        <f>IF(ISBLANK('2009'!L25),0,IF(ISNUMBER('2009'!L25),'2009'!L25,CONCATENATE("* ",'2009'!L25)))</f>
        <v>26</v>
      </c>
      <c r="F12" s="7">
        <f>IF(ISBLANK('2009'!M25),0,IF(ISNUMBER('2009'!M25),'2009'!M25,CONCATENATE("* ",'2009'!M25)))</f>
        <v>27</v>
      </c>
      <c r="G12" s="7">
        <f>IF(ISBLANK('2009'!N25),0,IF(ISNUMBER('2009'!N25),'2009'!N25,CONCATENATE("* ",'2009'!N25)))</f>
        <v>28</v>
      </c>
      <c r="H12" s="7">
        <f>IF(ISBLANK('2009'!O25),0,IF(ISNUMBER('2009'!O25),'2009'!O25,CONCATENATE("* ",'2009'!O25)))</f>
        <v>29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IF(ISBLANK('2009'!I26),0,IF(ISNUMBER('2009'!I26),'2009'!I26,CONCATENATE("* ",'2009'!I26)))</f>
        <v>30</v>
      </c>
      <c r="C14" s="9">
        <f>IF(ISBLANK('2009'!J26),0,IF(ISNUMBER('2009'!J26),'2009'!J26,CONCATENATE("* ",'2009'!J26)))</f>
        <v>31</v>
      </c>
      <c r="D14" s="9">
        <f>IF(ISBLANK('2009'!K26),0,IF(ISNUMBER('2009'!K26),'2009'!K26,CONCATENATE("* ",'2009'!K26)))</f>
        <v>0</v>
      </c>
      <c r="E14" s="9">
        <f>IF(ISBLANK('2009'!L26),0,IF(ISNUMBER('2009'!L26),'2009'!L26,CONCATENATE("* ",'2009'!L26)))</f>
        <v>0</v>
      </c>
      <c r="F14" s="9">
        <f>IF(ISBLANK('2009'!M26),0,IF(ISNUMBER('2009'!M26),'2009'!M26,CONCATENATE("* ",'2009'!M26)))</f>
        <v>0</v>
      </c>
      <c r="G14" s="9">
        <f>IF(ISBLANK('2009'!N26),0,IF(ISNUMBER('2009'!N26),'2009'!N26,CONCATENATE("* ",'2009'!N26)))</f>
        <v>0</v>
      </c>
      <c r="H14" s="9">
        <f>IF(ISBLANK('2009'!O26),0,IF(ISNUMBER('2009'!O26),'2009'!O26,CONCATENATE("* ",'2009'!O26)))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6:H6 B4:H4 B10:H10 B8:H8 B12:H12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B1:I16"/>
  <sheetViews>
    <sheetView showGridLines="0" showRowColHeaders="0" showOutlineSymbols="0" zoomScale="75" zoomScaleNormal="75" workbookViewId="0" topLeftCell="A1">
      <selection activeCell="G15" sqref="G15"/>
    </sheetView>
  </sheetViews>
  <sheetFormatPr defaultColWidth="9.140625" defaultRowHeight="12.75"/>
  <cols>
    <col min="1" max="1" width="2.421875" style="1" customWidth="1"/>
    <col min="2" max="8" width="24.7109375" style="1" customWidth="1"/>
    <col min="9" max="9" width="3.421875" style="1" customWidth="1"/>
    <col min="10" max="16384" width="9.140625" style="1" customWidth="1"/>
  </cols>
  <sheetData>
    <row r="1" spans="2:9" ht="15.75" customHeight="1">
      <c r="B1" s="220" t="s">
        <v>24</v>
      </c>
      <c r="C1" s="212" t="str">
        <f>IF(Config!$B$5="","Calendário de Atividades urs.bira",Config!$B$5)</f>
        <v>Calendário de Atividades da Controladoria</v>
      </c>
      <c r="D1" s="213"/>
      <c r="E1" s="213"/>
      <c r="F1" s="213"/>
      <c r="G1" s="214"/>
      <c r="H1" s="218">
        <f>'2009'!$L$1</f>
        <v>2009</v>
      </c>
      <c r="I1" s="2"/>
    </row>
    <row r="2" spans="2:9" ht="15.75" customHeight="1" thickBot="1">
      <c r="B2" s="221"/>
      <c r="C2" s="215"/>
      <c r="D2" s="216"/>
      <c r="E2" s="216"/>
      <c r="F2" s="216"/>
      <c r="G2" s="217"/>
      <c r="H2" s="219"/>
      <c r="I2" s="3"/>
    </row>
    <row r="3" spans="2:9" ht="24" thickBot="1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2"/>
    </row>
    <row r="4" spans="2:9" ht="23.25">
      <c r="B4" s="7">
        <f>IF(ISBLANK('2009'!Q21),0,IF(ISNUMBER('2009'!Q21),'2009'!Q21,CONCATENATE("* ",'2009'!Q21)))</f>
        <v>0</v>
      </c>
      <c r="C4" s="7">
        <f>IF(ISBLANK('2009'!R21),0,IF(ISNUMBER('2009'!R21),'2009'!R21,CONCATENATE("* ",'2009'!R21)))</f>
        <v>0</v>
      </c>
      <c r="D4" s="7">
        <f>IF(ISBLANK('2009'!S21),0,IF(ISNUMBER('2009'!S21),'2009'!S21,CONCATENATE("* ",'2009'!S21)))</f>
        <v>1</v>
      </c>
      <c r="E4" s="7">
        <f>IF(ISBLANK('2009'!T21),0,IF(ISNUMBER('2009'!T21),'2009'!T21,CONCATENATE("* ",'2009'!T21)))</f>
        <v>2</v>
      </c>
      <c r="F4" s="7">
        <f>IF(ISBLANK('2009'!U21),0,IF(ISNUMBER('2009'!U21),'2009'!U21,CONCATENATE("* ",'2009'!U21)))</f>
        <v>3</v>
      </c>
      <c r="G4" s="7">
        <f>IF(ISBLANK('2009'!V21),0,IF(ISNUMBER('2009'!V21),'2009'!V21,CONCATENATE("* ",'2009'!V21)))</f>
        <v>4</v>
      </c>
      <c r="H4" s="7">
        <f>IF(ISBLANK('2009'!W21),0,IF(ISNUMBER('2009'!W21),'2009'!W21,CONCATENATE("* ",'2009'!W21)))</f>
        <v>5</v>
      </c>
      <c r="I4" s="2"/>
    </row>
    <row r="5" spans="2:9" ht="64.5" customHeight="1">
      <c r="B5" s="8"/>
      <c r="C5" s="8"/>
      <c r="D5" s="8"/>
      <c r="E5" s="8"/>
      <c r="F5" s="8"/>
      <c r="G5" s="8"/>
      <c r="H5" s="8"/>
      <c r="I5" s="2"/>
    </row>
    <row r="6" spans="2:9" ht="23.25">
      <c r="B6" s="7">
        <f>IF(ISBLANK('2009'!Q22),0,IF(ISNUMBER('2009'!Q22),'2009'!Q22,CONCATENATE("* ",'2009'!Q22)))</f>
        <v>6</v>
      </c>
      <c r="C6" s="7" t="str">
        <f>IF(ISBLANK('2009'!R22),0,IF(ISNUMBER('2009'!R22),'2009'!R22,CONCATENATE("* ",'2009'!R22)))</f>
        <v>* Ind.Brasil 7</v>
      </c>
      <c r="D6" s="7">
        <f>IF(ISBLANK('2009'!S22),0,IF(ISNUMBER('2009'!S22),'2009'!S22,CONCATENATE("* ",'2009'!S22)))</f>
        <v>8</v>
      </c>
      <c r="E6" s="7">
        <f>IF(ISBLANK('2009'!T22),0,IF(ISNUMBER('2009'!T22),'2009'!T22,CONCATENATE("* ",'2009'!T22)))</f>
        <v>9</v>
      </c>
      <c r="F6" s="7">
        <f>IF(ISBLANK('2009'!U22),0,IF(ISNUMBER('2009'!U22),'2009'!U22,CONCATENATE("* ",'2009'!U22)))</f>
        <v>10</v>
      </c>
      <c r="G6" s="7">
        <f>IF(ISBLANK('2009'!V22),0,IF(ISNUMBER('2009'!V22),'2009'!V22,CONCATENATE("* ",'2009'!V22)))</f>
        <v>11</v>
      </c>
      <c r="H6" s="7">
        <f>IF(ISBLANK('2009'!W22),0,IF(ISNUMBER('2009'!W22),'2009'!W22,CONCATENATE("* ",'2009'!W22)))</f>
        <v>12</v>
      </c>
      <c r="I6" s="2"/>
    </row>
    <row r="7" spans="2:9" ht="64.5" customHeight="1">
      <c r="B7" s="8"/>
      <c r="C7" s="8"/>
      <c r="D7" s="8"/>
      <c r="E7" s="8"/>
      <c r="F7" s="8"/>
      <c r="G7" s="8"/>
      <c r="H7" s="8"/>
      <c r="I7" s="2"/>
    </row>
    <row r="8" spans="2:9" ht="23.25">
      <c r="B8" s="7">
        <f>IF(ISBLANK('2009'!Q23),0,IF(ISNUMBER('2009'!Q23),'2009'!Q23,CONCATENATE("* ",'2009'!Q23)))</f>
        <v>13</v>
      </c>
      <c r="C8" s="7">
        <f>IF(ISBLANK('2009'!R23),0,IF(ISNUMBER('2009'!R23),'2009'!R23,CONCATENATE("* ",'2009'!R23)))</f>
        <v>14</v>
      </c>
      <c r="D8" s="7">
        <f>IF(ISBLANK('2009'!S23),0,IF(ISNUMBER('2009'!S23),'2009'!S23,CONCATENATE("* ",'2009'!S23)))</f>
        <v>15</v>
      </c>
      <c r="E8" s="7">
        <f>IF(ISBLANK('2009'!T23),0,IF(ISNUMBER('2009'!T23),'2009'!T23,CONCATENATE("* ",'2009'!T23)))</f>
        <v>16</v>
      </c>
      <c r="F8" s="7">
        <f>IF(ISBLANK('2009'!U23),0,IF(ISNUMBER('2009'!U23),'2009'!U23,CONCATENATE("* ",'2009'!U23)))</f>
        <v>17</v>
      </c>
      <c r="G8" s="7">
        <f>IF(ISBLANK('2009'!V23),0,IF(ISNUMBER('2009'!V23),'2009'!V23,CONCATENATE("* ",'2009'!V23)))</f>
        <v>18</v>
      </c>
      <c r="H8" s="7">
        <f>IF(ISBLANK('2009'!W23),0,IF(ISNUMBER('2009'!W23),'2009'!W23,CONCATENATE("* ",'2009'!W23)))</f>
        <v>19</v>
      </c>
      <c r="I8" s="2"/>
    </row>
    <row r="9" spans="2:9" ht="64.5" customHeight="1">
      <c r="B9" s="8"/>
      <c r="C9" s="8"/>
      <c r="D9" s="8"/>
      <c r="E9" s="8"/>
      <c r="F9" s="8"/>
      <c r="G9" s="8"/>
      <c r="H9" s="8"/>
      <c r="I9" s="2"/>
    </row>
    <row r="10" spans="2:9" ht="23.25">
      <c r="B10" s="9">
        <f>IF(ISBLANK('2009'!Q24),0,IF(ISNUMBER('2009'!Q24),'2009'!Q24,CONCATENATE("* ",'2009'!Q24)))</f>
        <v>20</v>
      </c>
      <c r="C10" s="9">
        <f>IF(ISBLANK('2009'!R24),0,IF(ISNUMBER('2009'!R24),'2009'!R24,CONCATENATE("* ",'2009'!R24)))</f>
        <v>21</v>
      </c>
      <c r="D10" s="9">
        <f>IF(ISBLANK('2009'!S24),0,IF(ISNUMBER('2009'!S24),'2009'!S24,CONCATENATE("* ",'2009'!S24)))</f>
        <v>22</v>
      </c>
      <c r="E10" s="9">
        <f>IF(ISBLANK('2009'!T24),0,IF(ISNUMBER('2009'!T24),'2009'!T24,CONCATENATE("* ",'2009'!T24)))</f>
        <v>23</v>
      </c>
      <c r="F10" s="9">
        <f>IF(ISBLANK('2009'!U24),0,IF(ISNUMBER('2009'!U24),'2009'!U24,CONCATENATE("* ",'2009'!U24)))</f>
        <v>24</v>
      </c>
      <c r="G10" s="9">
        <f>IF(ISBLANK('2009'!V24),0,IF(ISNUMBER('2009'!V24),'2009'!V24,CONCATENATE("* ",'2009'!V24)))</f>
        <v>25</v>
      </c>
      <c r="H10" s="9">
        <f>IF(ISBLANK('2009'!W24),0,IF(ISNUMBER('2009'!W24),'2009'!W24,CONCATENATE("* ",'2009'!W24)))</f>
        <v>26</v>
      </c>
      <c r="I10" s="2"/>
    </row>
    <row r="11" spans="2:9" ht="64.5" customHeight="1">
      <c r="B11" s="8"/>
      <c r="C11" s="8"/>
      <c r="D11" s="8"/>
      <c r="E11" s="8"/>
      <c r="F11" s="8"/>
      <c r="G11" s="8"/>
      <c r="H11" s="8"/>
      <c r="I11" s="2"/>
    </row>
    <row r="12" spans="2:9" ht="23.25">
      <c r="B12" s="9">
        <f>IF(ISBLANK('2009'!Q25),0,IF(ISNUMBER('2009'!Q25),'2009'!Q25,CONCATENATE("* ",'2009'!Q25)))</f>
        <v>27</v>
      </c>
      <c r="C12" s="9">
        <f>IF(ISBLANK('2009'!R25),0,IF(ISNUMBER('2009'!R25),'2009'!R25,CONCATENATE("* ",'2009'!R25)))</f>
        <v>28</v>
      </c>
      <c r="D12" s="9">
        <f>IF(ISBLANK('2009'!S25),0,IF(ISNUMBER('2009'!S25),'2009'!S25,CONCATENATE("* ",'2009'!S25)))</f>
        <v>29</v>
      </c>
      <c r="E12" s="9">
        <f>IF(ISBLANK('2009'!T25),0,IF(ISNUMBER('2009'!T25),'2009'!T25,CONCATENATE("* ",'2009'!T25)))</f>
        <v>30</v>
      </c>
      <c r="F12" s="9">
        <f>IF(ISBLANK('2009'!U25),0,IF(ISNUMBER('2009'!U25),'2009'!U25,CONCATENATE("* ",'2009'!U25)))</f>
        <v>0</v>
      </c>
      <c r="G12" s="9">
        <f>IF(ISBLANK('2009'!V25),0,IF(ISNUMBER('2009'!V25),'2009'!V25,CONCATENATE("* ",'2009'!V25)))</f>
        <v>0</v>
      </c>
      <c r="H12" s="9">
        <f>IF(ISBLANK('2009'!W25),0,IF(ISNUMBER('2009'!W25),'2009'!W25,CONCATENATE("* ",'2009'!W25)))</f>
        <v>0</v>
      </c>
      <c r="I12" s="2"/>
    </row>
    <row r="13" spans="2:9" ht="64.5" customHeight="1">
      <c r="B13" s="8"/>
      <c r="C13" s="8"/>
      <c r="D13" s="8"/>
      <c r="E13" s="8"/>
      <c r="F13" s="8"/>
      <c r="G13" s="8"/>
      <c r="H13" s="8"/>
      <c r="I13" s="2"/>
    </row>
    <row r="14" spans="2:9" ht="23.25" customHeight="1">
      <c r="B14" s="9">
        <f>IF(ISBLANK('2009'!Q26),0,IF(ISNUMBER('2009'!Q26),'2009'!Q26,CONCATENATE("* ",'2009'!Q26)))</f>
        <v>0</v>
      </c>
      <c r="C14" s="9">
        <f>IF(ISBLANK('2009'!R26),0,IF(ISNUMBER('2009'!R26),'2009'!R26,CONCATENATE("* ",'2009'!R26)))</f>
        <v>0</v>
      </c>
      <c r="D14" s="9">
        <f>IF(ISBLANK('2009'!S26),0,IF(ISNUMBER('2009'!S26),'2009'!S26,CONCATENATE("* ",'2009'!S26)))</f>
        <v>0</v>
      </c>
      <c r="E14" s="9">
        <f>IF(ISBLANK('2009'!T26),0,IF(ISNUMBER('2009'!T26),'2009'!T26,CONCATENATE("* ",'2009'!T26)))</f>
        <v>0</v>
      </c>
      <c r="F14" s="9">
        <f>IF(ISBLANK('2009'!U26),0,IF(ISNUMBER('2009'!U26),'2009'!U26,CONCATENATE("* ",'2009'!U26)))</f>
        <v>0</v>
      </c>
      <c r="G14" s="9">
        <f>IF(ISBLANK('2009'!V26),0,IF(ISNUMBER('2009'!V26),'2009'!V26,CONCATENATE("* ",'2009'!V26)))</f>
        <v>0</v>
      </c>
      <c r="H14" s="9">
        <f>IF(ISBLANK('2009'!W26),0,IF(ISNUMBER('2009'!W26),'2009'!W26,CONCATENATE("* ",'2009'!W26)))</f>
        <v>0</v>
      </c>
      <c r="I14" s="2"/>
    </row>
    <row r="15" spans="2:9" ht="64.5" customHeight="1">
      <c r="B15" s="8"/>
      <c r="C15" s="8"/>
      <c r="D15" s="8"/>
      <c r="E15" s="8"/>
      <c r="F15" s="8"/>
      <c r="G15" s="8"/>
      <c r="H15" s="8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</sheetData>
  <sheetProtection sheet="1" objects="1" scenarios="1" selectLockedCells="1"/>
  <mergeCells count="3">
    <mergeCell ref="B1:B2"/>
    <mergeCell ref="C1:G2"/>
    <mergeCell ref="H1:H2"/>
  </mergeCells>
  <conditionalFormatting sqref="B7:H7 B9:H9 B11:H11 B13:H13 B5:H5 B15:H15">
    <cfRule type="cellIs" priority="1" dxfId="0" operator="equal" stopIfTrue="1">
      <formula>B4</formula>
    </cfRule>
  </conditionalFormatting>
  <conditionalFormatting sqref="B12:H12 B4:H4 B8:H8 B10:H10 B6:H6 B14:H14">
    <cfRule type="cellIs" priority="2" dxfId="1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Grupo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de Atividades</dc:title>
  <dc:subject>Calendário</dc:subject>
  <dc:creator>Ubiratan Rocha da Silva</dc:creator>
  <cp:keywords/>
  <dc:description>Calendário de Atividades 2009,2010 e 2011
urs.bira@uol.com.br</dc:description>
  <cp:lastModifiedBy>Ubiratan Rocha da Silva</cp:lastModifiedBy>
  <cp:lastPrinted>2009-08-02T00:20:10Z</cp:lastPrinted>
  <dcterms:created xsi:type="dcterms:W3CDTF">2009-07-10T16:48:08Z</dcterms:created>
  <dcterms:modified xsi:type="dcterms:W3CDTF">2009-08-16T01:45:40Z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ixa de correio">
    <vt:lpwstr>urs.bira@uol.com.br</vt:lpwstr>
  </property>
  <property fmtid="{D5CDD505-2E9C-101B-9397-08002B2CF9AE}" pid="3" name="Data de conclusão">
    <vt:lpwstr>11 de julho de 2009</vt:lpwstr>
  </property>
  <property fmtid="{D5CDD505-2E9C-101B-9397-08002B2CF9AE}" pid="4" name="Data de gravação">
    <vt:lpwstr>11 de julho de 2009</vt:lpwstr>
  </property>
  <property fmtid="{D5CDD505-2E9C-101B-9397-08002B2CF9AE}" pid="5" name="Objetivo">
    <vt:lpwstr>Controlar agenda de atividades</vt:lpwstr>
  </property>
</Properties>
</file>